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MMISSIONI - UFFICIO\QUESTIONARI LM\2024\"/>
    </mc:Choice>
  </mc:AlternateContent>
  <xr:revisionPtr revIDLastSave="0" documentId="13_ncr:1_{A56AC462-2490-4875-AFA4-82BD674B23A8}" xr6:coauthVersionLast="47" xr6:coauthVersionMax="47" xr10:uidLastSave="{00000000-0000-0000-0000-000000000000}"/>
  <bookViews>
    <workbookView xWindow="-120" yWindow="-120" windowWidth="29040" windowHeight="15840" xr2:uid="{B3DAD1D2-A586-41BE-822A-5DB391B71CA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F44" i="1" s="1"/>
  <c r="C38" i="1"/>
  <c r="F38" i="1" s="1"/>
  <c r="C32" i="1"/>
  <c r="F32" i="1" s="1"/>
</calcChain>
</file>

<file path=xl/sharedStrings.xml><?xml version="1.0" encoding="utf-8"?>
<sst xmlns="http://schemas.openxmlformats.org/spreadsheetml/2006/main" count="59" uniqueCount="58">
  <si>
    <t>Università degli Studi di Trieste</t>
  </si>
  <si>
    <t>Corso di Laurea Magistrale in COORDINAMENTO E GESTIONE DEI SERVIZI EDUCATIVI</t>
  </si>
  <si>
    <t xml:space="preserve">Classe 18 (DM 509/99) - Scienze dell'educazione e della formazione </t>
  </si>
  <si>
    <t>Classe L-19 (DM 270/04) - Scienze dell'Educazione e della Formazione</t>
  </si>
  <si>
    <r>
      <t>Altra classe di Laurea (</t>
    </r>
    <r>
      <rPr>
        <b/>
        <i/>
        <sz val="11"/>
        <color theme="1"/>
        <rFont val="Calibri"/>
        <family val="2"/>
        <scheme val="minor"/>
      </rPr>
      <t>specificare la classe di laurea nel riquadro a fianco</t>
    </r>
    <r>
      <rPr>
        <b/>
        <sz val="11"/>
        <color theme="1"/>
        <rFont val="Calibri"/>
        <family val="2"/>
        <scheme val="minor"/>
      </rPr>
      <t>)</t>
    </r>
  </si>
  <si>
    <t xml:space="preserve">CFU </t>
  </si>
  <si>
    <t>M-PED/01</t>
  </si>
  <si>
    <t>M-PED/02</t>
  </si>
  <si>
    <t>M-PED/03</t>
  </si>
  <si>
    <t>M-PED/04</t>
  </si>
  <si>
    <t>M-PSI/01</t>
  </si>
  <si>
    <t>M-PSI/04</t>
  </si>
  <si>
    <t>M-PSI/05</t>
  </si>
  <si>
    <t>M-PSI/06</t>
  </si>
  <si>
    <t>CFU</t>
  </si>
  <si>
    <t>M-FIL/03</t>
  </si>
  <si>
    <t>M-FIL/06</t>
  </si>
  <si>
    <t>M-STO/01</t>
  </si>
  <si>
    <t>M-STO/02</t>
  </si>
  <si>
    <t>M-STO/04</t>
  </si>
  <si>
    <t>M-DEA/01</t>
  </si>
  <si>
    <t>M-GGR/01</t>
  </si>
  <si>
    <t>M-GGR/02</t>
  </si>
  <si>
    <t>SPS/07</t>
  </si>
  <si>
    <t>SPS/08</t>
  </si>
  <si>
    <t>SPS/12</t>
  </si>
  <si>
    <t>L-FIL-LET/10</t>
  </si>
  <si>
    <t>L-FIL-LET/11</t>
  </si>
  <si>
    <t>IUS/01</t>
  </si>
  <si>
    <t>IUS/07</t>
  </si>
  <si>
    <t>IUS/09</t>
  </si>
  <si>
    <t>MED/39</t>
  </si>
  <si>
    <t>MED/42</t>
  </si>
  <si>
    <t>SECS-S/01</t>
  </si>
  <si>
    <t>SECS-S/05</t>
  </si>
  <si>
    <t>M-FIL/01</t>
  </si>
  <si>
    <r>
      <t>Laurea Vecchio Ordinamento (</t>
    </r>
    <r>
      <rPr>
        <b/>
        <i/>
        <sz val="11"/>
        <color theme="1"/>
        <rFont val="Calibri"/>
        <family val="2"/>
        <scheme val="minor"/>
      </rPr>
      <t>specificare il nome del Corso di Laurea nel riquadro a fianco</t>
    </r>
    <r>
      <rPr>
        <b/>
        <sz val="11"/>
        <color theme="1"/>
        <rFont val="Calibri"/>
        <family val="2"/>
        <scheme val="minor"/>
      </rPr>
      <t>)</t>
    </r>
  </si>
  <si>
    <t>minimo 18 CFU</t>
  </si>
  <si>
    <t>minimo 12 CFU</t>
  </si>
  <si>
    <t>SSD Gruppo 1</t>
  </si>
  <si>
    <t>SSD Gruppo 2</t>
  </si>
  <si>
    <t>SSD Gruppo 3</t>
  </si>
  <si>
    <t>NB: Se hai selezionato questa opzione, il tuo questionario termina qui. Per le informazioni specifiche consulta la pagina del tuo corso di studi.</t>
  </si>
  <si>
    <t>minimo 24 CFU in almeno 4 settori</t>
  </si>
  <si>
    <t>Ti ricordiamo che è previsto un colloquio di ammissione. Troverai le indicazioni sulla pagina web del corso.</t>
  </si>
  <si>
    <t>Se possiedi una certificazione di un ente esterno relativa al livello delle competenze linguistiche possedute e previste dal tuo corso di studi, ti ricordiamo di caricarla al momento dell'iscrizione alla valutazione.</t>
  </si>
  <si>
    <t xml:space="preserve">Se sei in possesso di un titolo estero NON compilare il questionario. Devi inserire i tuoi dati su:                                       If you have obtained abroad the qualification DO NOT fill in the questionnaire. If you have to enter your data on: </t>
  </si>
  <si>
    <t>DreamApply</t>
  </si>
  <si>
    <r>
      <t xml:space="preserve">Se intendi immatricolarti con </t>
    </r>
    <r>
      <rPr>
        <b/>
        <sz val="11"/>
        <color rgb="FFC00000"/>
        <rFont val="Calibri"/>
        <family val="2"/>
        <scheme val="minor"/>
      </rPr>
      <t>abbreviazione di carriera</t>
    </r>
    <r>
      <rPr>
        <sz val="11"/>
        <color rgb="FFC00000"/>
        <rFont val="Calibri"/>
        <family val="2"/>
        <scheme val="minor"/>
      </rPr>
      <t xml:space="preserve"> barra </t>
    </r>
    <r>
      <rPr>
        <b/>
        <sz val="11"/>
        <color rgb="FFC00000"/>
        <rFont val="Calibri"/>
        <family val="2"/>
        <scheme val="minor"/>
      </rPr>
      <t>solo</t>
    </r>
    <r>
      <rPr>
        <sz val="11"/>
        <color rgb="FFC00000"/>
        <rFont val="Calibri"/>
        <family val="2"/>
        <scheme val="minor"/>
      </rPr>
      <t xml:space="preserve"> la casella a fianco, NON compilare il questionario e per le informazioni specifiche consulta la pagina del tuo corso di studio</t>
    </r>
  </si>
  <si>
    <r>
      <t xml:space="preserve">Se possiedi un titolo di </t>
    </r>
    <r>
      <rPr>
        <b/>
        <sz val="11"/>
        <color rgb="FFC00000"/>
        <rFont val="Calibri"/>
        <family val="2"/>
        <scheme val="minor"/>
      </rPr>
      <t>Laurea Vecchio Ordinamento</t>
    </r>
    <r>
      <rPr>
        <sz val="11"/>
        <color rgb="FFC00000"/>
        <rFont val="Calibri"/>
        <family val="2"/>
        <scheme val="minor"/>
      </rPr>
      <t xml:space="preserve"> e intendi immatricolarti al primo anno di corso, indica a fianco il nome del tuo corso, NON compilare il questionario e per le informazioni specifiche consulta la pagina del tuo corso di studio</t>
    </r>
  </si>
  <si>
    <r>
      <t xml:space="preserve">Se possiedi un </t>
    </r>
    <r>
      <rPr>
        <b/>
        <u/>
        <sz val="11"/>
        <color rgb="FFC00000"/>
        <rFont val="Calibri"/>
        <family val="2"/>
        <scheme val="minor"/>
      </rPr>
      <t>titolo di laurea italiano</t>
    </r>
    <r>
      <rPr>
        <u/>
        <sz val="11"/>
        <color rgb="FFC00000"/>
        <rFont val="Calibri"/>
        <family val="2"/>
        <scheme val="minor"/>
      </rPr>
      <t xml:space="preserve"> e intendi immatricolarti al primo anno di corso </t>
    </r>
    <r>
      <rPr>
        <b/>
        <u/>
        <sz val="11"/>
        <color rgb="FFC00000"/>
        <rFont val="Calibri"/>
        <family val="2"/>
        <scheme val="minor"/>
      </rPr>
      <t>compila</t>
    </r>
    <r>
      <rPr>
        <u/>
        <sz val="11"/>
        <color rgb="FFC00000"/>
        <rFont val="Calibri"/>
        <family val="2"/>
        <scheme val="minor"/>
      </rPr>
      <t xml:space="preserve"> il questionario</t>
    </r>
  </si>
  <si>
    <r>
      <t>1) Il corso di laurea che mi consente l'accesso alla Laurea Magistrale appartiente alla classe (</t>
    </r>
    <r>
      <rPr>
        <b/>
        <i/>
        <sz val="11"/>
        <color theme="4"/>
        <rFont val="Calibri"/>
        <family val="2"/>
        <scheme val="minor"/>
      </rPr>
      <t>indicare con una X la scelta corretta</t>
    </r>
    <r>
      <rPr>
        <b/>
        <sz val="11"/>
        <color theme="4"/>
        <rFont val="Calibri"/>
        <family val="2"/>
        <scheme val="minor"/>
      </rPr>
      <t>):</t>
    </r>
  </si>
  <si>
    <t>2) Competenze linguistiche</t>
  </si>
  <si>
    <r>
      <t xml:space="preserve">Se hai indicato la classe del tuo corso di laurea e il voto conseguito, il tuo questionario finisce </t>
    </r>
    <r>
      <rPr>
        <b/>
        <sz val="11"/>
        <color rgb="FFC00000"/>
        <rFont val="Calibri"/>
        <family val="2"/>
        <scheme val="minor"/>
      </rPr>
      <t>QUI</t>
    </r>
    <r>
      <rPr>
        <sz val="11"/>
        <color rgb="FFC00000"/>
        <rFont val="Calibri"/>
        <family val="2"/>
        <scheme val="minor"/>
      </rPr>
      <t>.</t>
    </r>
  </si>
  <si>
    <r>
      <t xml:space="preserve">Se possiedi un </t>
    </r>
    <r>
      <rPr>
        <b/>
        <sz val="11"/>
        <color rgb="FFC00000"/>
        <rFont val="Calibri"/>
        <family val="2"/>
        <scheme val="minor"/>
      </rPr>
      <t>titolo di laurea italiano</t>
    </r>
    <r>
      <rPr>
        <sz val="11"/>
        <color rgb="FFC00000"/>
        <rFont val="Calibri"/>
        <family val="2"/>
        <scheme val="minor"/>
      </rPr>
      <t xml:space="preserve"> in una classe </t>
    </r>
    <r>
      <rPr>
        <b/>
        <sz val="11"/>
        <color rgb="FFC00000"/>
        <rFont val="Calibri"/>
        <family val="2"/>
        <scheme val="minor"/>
      </rPr>
      <t>non prevista</t>
    </r>
    <r>
      <rPr>
        <sz val="11"/>
        <color rgb="FFC00000"/>
        <rFont val="Calibri"/>
        <family val="2"/>
        <scheme val="minor"/>
      </rPr>
      <t xml:space="preserve"> nella sezione 1., devi indicare sotto la classe di laurea del tuo titolo e compilare l'elenco dei CFU posseduti nei diversi Settori Scientifico Disciplinari (SSD)</t>
    </r>
  </si>
  <si>
    <t xml:space="preserve">a) indicare nel riquadro a fianco la classe di laurea in cui hai acquisito il titolo </t>
  </si>
  <si>
    <t>b) indicare i CFU acquisiti nel tuo corso di Laurea:</t>
  </si>
  <si>
    <t>3) Dichiaro di aver acquisito i seguenti CFU nel corso di laurea che mi consente l'accesso alla Laurea Magistrale (consulta il sito del tuo corso di studio):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</si>
</sst>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2" fontId="1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9" fillId="0" borderId="8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8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Protection="1"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ly.units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5DFCE-360A-493D-949E-123939756AA2}">
  <dimension ref="A1:T70"/>
  <sheetViews>
    <sheetView tabSelected="1" topLeftCell="A56" workbookViewId="0">
      <selection activeCell="A31" sqref="A31"/>
    </sheetView>
  </sheetViews>
  <sheetFormatPr defaultRowHeight="15" x14ac:dyDescent="0.25"/>
  <cols>
    <col min="1" max="1" width="87" style="8" customWidth="1"/>
    <col min="2" max="2" width="17.28515625" customWidth="1"/>
    <col min="4" max="4" width="27.42578125" customWidth="1"/>
  </cols>
  <sheetData>
    <row r="1" spans="1:9" x14ac:dyDescent="0.25">
      <c r="A1" s="4" t="s">
        <v>0</v>
      </c>
    </row>
    <row r="2" spans="1:9" x14ac:dyDescent="0.25">
      <c r="A2" s="5" t="s">
        <v>1</v>
      </c>
    </row>
    <row r="3" spans="1:9" x14ac:dyDescent="0.25">
      <c r="A3" s="5"/>
    </row>
    <row r="4" spans="1:9" ht="45" x14ac:dyDescent="0.25">
      <c r="A4" s="22" t="s">
        <v>46</v>
      </c>
      <c r="B4" s="23" t="s">
        <v>47</v>
      </c>
    </row>
    <row r="5" spans="1:9" ht="15.75" thickBot="1" x14ac:dyDescent="0.3">
      <c r="A5" s="5"/>
    </row>
    <row r="6" spans="1:9" ht="45.75" thickBot="1" x14ac:dyDescent="0.3">
      <c r="A6" s="22" t="s">
        <v>48</v>
      </c>
      <c r="B6" s="1"/>
    </row>
    <row r="7" spans="1:9" ht="15.75" thickBot="1" x14ac:dyDescent="0.3">
      <c r="A7" s="22"/>
      <c r="B7" s="24"/>
    </row>
    <row r="8" spans="1:9" ht="45.75" thickBot="1" x14ac:dyDescent="0.3">
      <c r="A8" s="22" t="s">
        <v>49</v>
      </c>
      <c r="B8" s="25"/>
      <c r="C8" s="26"/>
      <c r="D8" s="26"/>
      <c r="E8" s="26"/>
      <c r="F8" s="26"/>
      <c r="G8" s="27"/>
    </row>
    <row r="9" spans="1:9" x14ac:dyDescent="0.25">
      <c r="A9" s="22"/>
      <c r="B9" s="24"/>
    </row>
    <row r="10" spans="1:9" ht="30" x14ac:dyDescent="0.25">
      <c r="A10" s="28" t="s">
        <v>50</v>
      </c>
      <c r="B10" s="24"/>
    </row>
    <row r="11" spans="1:9" x14ac:dyDescent="0.25">
      <c r="A11" s="5"/>
    </row>
    <row r="12" spans="1:9" x14ac:dyDescent="0.25">
      <c r="A12" s="13" t="s">
        <v>51</v>
      </c>
      <c r="B12" s="13"/>
      <c r="C12" s="13"/>
      <c r="D12" s="13"/>
      <c r="E12" s="13"/>
      <c r="F12" s="13"/>
      <c r="G12" s="13"/>
      <c r="H12" s="13"/>
      <c r="I12" s="13"/>
    </row>
    <row r="13" spans="1:9" ht="15.75" thickBot="1" x14ac:dyDescent="0.3"/>
    <row r="14" spans="1:9" ht="15.75" thickBot="1" x14ac:dyDescent="0.3">
      <c r="A14" s="9" t="s">
        <v>2</v>
      </c>
      <c r="B14" s="2"/>
    </row>
    <row r="15" spans="1:9" ht="15.75" thickBot="1" x14ac:dyDescent="0.3">
      <c r="A15" s="9" t="s">
        <v>3</v>
      </c>
      <c r="B15" s="2"/>
    </row>
    <row r="16" spans="1:9" ht="15.75" thickBot="1" x14ac:dyDescent="0.3">
      <c r="A16" s="9" t="s">
        <v>4</v>
      </c>
      <c r="B16" s="2"/>
      <c r="C16" s="14"/>
      <c r="D16" s="15"/>
    </row>
    <row r="17" spans="1:20" ht="15.75" thickBot="1" x14ac:dyDescent="0.3">
      <c r="A17" s="9" t="s">
        <v>36</v>
      </c>
      <c r="B17" s="2"/>
      <c r="C17" s="16"/>
      <c r="D17" s="17"/>
      <c r="E17" s="17"/>
      <c r="F17" s="17"/>
      <c r="G17" s="17"/>
      <c r="H17" s="17"/>
      <c r="I17" s="18"/>
      <c r="K17" s="7" t="s">
        <v>42</v>
      </c>
      <c r="L17" s="7"/>
      <c r="M17" s="7"/>
      <c r="N17" s="7"/>
      <c r="O17" s="7"/>
      <c r="P17" s="7"/>
      <c r="Q17" s="7"/>
      <c r="R17" s="7"/>
      <c r="S17" s="7"/>
      <c r="T17" s="7"/>
    </row>
    <row r="18" spans="1:20" x14ac:dyDescent="0.25">
      <c r="A18" s="9"/>
      <c r="B18" s="29"/>
      <c r="C18" s="30"/>
      <c r="D18" s="30"/>
      <c r="E18" s="30"/>
      <c r="F18" s="30"/>
      <c r="G18" s="30"/>
      <c r="H18" s="30"/>
      <c r="I18" s="30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x14ac:dyDescent="0.25">
      <c r="A19" s="6" t="s">
        <v>52</v>
      </c>
      <c r="C19" s="30"/>
      <c r="D19" s="30"/>
      <c r="E19" s="30"/>
      <c r="F19" s="30"/>
      <c r="G19" s="30"/>
      <c r="H19" s="30"/>
      <c r="I19" s="30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30.75" customHeight="1" x14ac:dyDescent="0.25">
      <c r="A20" s="21" t="s">
        <v>45</v>
      </c>
      <c r="B20" s="21"/>
      <c r="C20" s="30"/>
      <c r="D20" s="30"/>
      <c r="E20" s="30"/>
      <c r="F20" s="30"/>
      <c r="G20" s="30"/>
      <c r="H20" s="30"/>
      <c r="I20" s="30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x14ac:dyDescent="0.25">
      <c r="B21" s="8"/>
      <c r="C21" s="30"/>
      <c r="D21" s="30"/>
      <c r="E21" s="30"/>
      <c r="F21" s="30"/>
      <c r="G21" s="30"/>
      <c r="H21" s="30"/>
      <c r="I21" s="30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30.75" thickBot="1" x14ac:dyDescent="0.3">
      <c r="A22" s="31" t="s">
        <v>53</v>
      </c>
      <c r="B22" s="32"/>
      <c r="C22" s="30"/>
      <c r="D22" s="30"/>
      <c r="E22" s="30"/>
      <c r="F22" s="30"/>
      <c r="G22" s="30"/>
      <c r="H22" s="30"/>
      <c r="I22" s="30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6.5" customHeight="1" thickTop="1" x14ac:dyDescent="0.25">
      <c r="B23" s="8"/>
      <c r="C23" s="30"/>
      <c r="D23" s="30"/>
      <c r="E23" s="30"/>
      <c r="F23" s="30"/>
      <c r="G23" s="30"/>
      <c r="H23" s="30"/>
      <c r="I23" s="30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6.5" customHeight="1" x14ac:dyDescent="0.25">
      <c r="A24" s="22" t="s">
        <v>54</v>
      </c>
      <c r="B24" s="8"/>
      <c r="C24" s="30"/>
      <c r="D24" s="30"/>
      <c r="E24" s="30"/>
      <c r="F24" s="30"/>
      <c r="G24" s="30"/>
      <c r="H24" s="30"/>
      <c r="I24" s="30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6.5" customHeight="1" x14ac:dyDescent="0.25">
      <c r="B25" s="8"/>
      <c r="C25" s="30"/>
      <c r="D25" s="30"/>
      <c r="E25" s="30"/>
      <c r="F25" s="30"/>
      <c r="G25" s="30"/>
      <c r="H25" s="30"/>
      <c r="I25" s="30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6.5" customHeight="1" x14ac:dyDescent="0.25">
      <c r="A26" s="33" t="s">
        <v>57</v>
      </c>
      <c r="B26" s="33"/>
      <c r="C26" s="30"/>
      <c r="D26" s="30"/>
      <c r="E26" s="30"/>
      <c r="F26" s="30"/>
      <c r="G26" s="30"/>
      <c r="H26" s="30"/>
      <c r="I26" s="30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6.5" customHeight="1" thickBot="1" x14ac:dyDescent="0.3">
      <c r="B27" s="8"/>
      <c r="C27" s="30"/>
      <c r="D27" s="30"/>
      <c r="E27" s="30"/>
      <c r="F27" s="30"/>
      <c r="G27" s="30"/>
      <c r="H27" s="30"/>
      <c r="I27" s="30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6.5" customHeight="1" thickBot="1" x14ac:dyDescent="0.3">
      <c r="A28" s="5" t="s">
        <v>55</v>
      </c>
      <c r="B28" s="34"/>
      <c r="C28" s="30"/>
      <c r="D28" s="30"/>
      <c r="E28" s="30"/>
      <c r="F28" s="30"/>
      <c r="G28" s="30"/>
      <c r="H28" s="30"/>
      <c r="I28" s="30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6.5" customHeight="1" x14ac:dyDescent="0.25">
      <c r="B29" s="8"/>
      <c r="C29" s="30"/>
      <c r="D29" s="30"/>
      <c r="E29" s="30"/>
      <c r="F29" s="30"/>
      <c r="G29" s="30"/>
      <c r="H29" s="30"/>
      <c r="I29" s="30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6.5" customHeight="1" x14ac:dyDescent="0.25">
      <c r="A30" s="5" t="s">
        <v>56</v>
      </c>
      <c r="C30" s="30"/>
      <c r="D30" s="30"/>
      <c r="E30" s="30"/>
      <c r="F30" s="30"/>
      <c r="G30" s="30"/>
      <c r="H30" s="30"/>
      <c r="I30" s="30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75" thickBot="1" x14ac:dyDescent="0.3"/>
    <row r="32" spans="1:20" ht="15.75" thickBot="1" x14ac:dyDescent="0.3">
      <c r="A32" s="4" t="s">
        <v>39</v>
      </c>
      <c r="B32" s="10" t="s">
        <v>5</v>
      </c>
      <c r="C32" s="11">
        <f>SUM(B33:B36)</f>
        <v>0</v>
      </c>
      <c r="D32" s="19" t="s">
        <v>37</v>
      </c>
      <c r="E32" s="20"/>
      <c r="F32" t="str">
        <f>IF(C32&gt;=18,"REQUISITO ASSOLTO","REQUISITO NON ASSOLTO")</f>
        <v>REQUISITO NON ASSOLTO</v>
      </c>
    </row>
    <row r="33" spans="1:6" ht="15.75" thickBot="1" x14ac:dyDescent="0.3">
      <c r="A33" s="8" t="s">
        <v>6</v>
      </c>
      <c r="B33" s="3"/>
    </row>
    <row r="34" spans="1:6" ht="15.75" thickBot="1" x14ac:dyDescent="0.3">
      <c r="A34" s="8" t="s">
        <v>7</v>
      </c>
      <c r="B34" s="3"/>
    </row>
    <row r="35" spans="1:6" ht="15.75" thickBot="1" x14ac:dyDescent="0.3">
      <c r="A35" s="8" t="s">
        <v>8</v>
      </c>
      <c r="B35" s="3"/>
    </row>
    <row r="36" spans="1:6" ht="15.75" thickBot="1" x14ac:dyDescent="0.3">
      <c r="A36" s="8" t="s">
        <v>9</v>
      </c>
      <c r="B36" s="3"/>
    </row>
    <row r="37" spans="1:6" ht="15.75" thickBot="1" x14ac:dyDescent="0.3"/>
    <row r="38" spans="1:6" ht="15.75" thickBot="1" x14ac:dyDescent="0.3">
      <c r="A38" s="4" t="s">
        <v>40</v>
      </c>
      <c r="B38" s="10" t="s">
        <v>14</v>
      </c>
      <c r="C38" s="11">
        <f>SUM(B39:B42)</f>
        <v>0</v>
      </c>
      <c r="D38" s="19" t="s">
        <v>38</v>
      </c>
      <c r="E38" s="20"/>
      <c r="F38" t="str">
        <f>IF(C38&gt;=12,"REQUISITO ASSOLTO","REQUISITO NON ASSOLTO")</f>
        <v>REQUISITO NON ASSOLTO</v>
      </c>
    </row>
    <row r="39" spans="1:6" ht="15.75" thickBot="1" x14ac:dyDescent="0.3">
      <c r="A39" s="8" t="s">
        <v>10</v>
      </c>
      <c r="B39" s="3"/>
    </row>
    <row r="40" spans="1:6" ht="15.75" thickBot="1" x14ac:dyDescent="0.3">
      <c r="A40" s="8" t="s">
        <v>11</v>
      </c>
      <c r="B40" s="3"/>
    </row>
    <row r="41" spans="1:6" thickBot="1" x14ac:dyDescent="0.3">
      <c r="A41" s="8" t="s">
        <v>12</v>
      </c>
      <c r="B41" s="3"/>
    </row>
    <row r="42" spans="1:6" ht="15.75" thickBot="1" x14ac:dyDescent="0.3">
      <c r="A42" s="8" t="s">
        <v>13</v>
      </c>
      <c r="B42" s="3"/>
    </row>
    <row r="43" spans="1:6" ht="15.75" thickBot="1" x14ac:dyDescent="0.3"/>
    <row r="44" spans="1:6" ht="15.75" thickBot="1" x14ac:dyDescent="0.3">
      <c r="A44" s="4" t="s">
        <v>41</v>
      </c>
      <c r="B44" s="10" t="s">
        <v>14</v>
      </c>
      <c r="C44" s="11">
        <f>SUM(B45:B65)</f>
        <v>0</v>
      </c>
      <c r="D44" s="19" t="s">
        <v>43</v>
      </c>
      <c r="E44" s="20"/>
      <c r="F44" t="str">
        <f>IF(AND(C44&gt;=12,COUNTBLANK(B45:B65)&lt;=17),"REQUISITO ASSOLTO","REQUISITO NON ASSOLTO")</f>
        <v>REQUISITO NON ASSOLTO</v>
      </c>
    </row>
    <row r="45" spans="1:6" ht="15.75" thickBot="1" x14ac:dyDescent="0.3">
      <c r="A45" s="8" t="s">
        <v>35</v>
      </c>
      <c r="B45" s="3"/>
    </row>
    <row r="46" spans="1:6" ht="15.75" thickBot="1" x14ac:dyDescent="0.3">
      <c r="A46" s="8" t="s">
        <v>15</v>
      </c>
      <c r="B46" s="3"/>
    </row>
    <row r="47" spans="1:6" ht="15.75" thickBot="1" x14ac:dyDescent="0.3">
      <c r="A47" s="8" t="s">
        <v>16</v>
      </c>
      <c r="B47" s="3"/>
    </row>
    <row r="48" spans="1:6" ht="15.75" thickBot="1" x14ac:dyDescent="0.3">
      <c r="A48" s="8" t="s">
        <v>17</v>
      </c>
      <c r="B48" s="3"/>
    </row>
    <row r="49" spans="1:2" ht="15.75" thickBot="1" x14ac:dyDescent="0.3">
      <c r="A49" s="8" t="s">
        <v>18</v>
      </c>
      <c r="B49" s="3"/>
    </row>
    <row r="50" spans="1:2" ht="15.75" thickBot="1" x14ac:dyDescent="0.3">
      <c r="A50" s="8" t="s">
        <v>19</v>
      </c>
      <c r="B50" s="3"/>
    </row>
    <row r="51" spans="1:2" ht="15.75" thickBot="1" x14ac:dyDescent="0.3">
      <c r="A51" s="8" t="s">
        <v>20</v>
      </c>
      <c r="B51" s="3"/>
    </row>
    <row r="52" spans="1:2" ht="15.75" thickBot="1" x14ac:dyDescent="0.3">
      <c r="A52" s="8" t="s">
        <v>21</v>
      </c>
      <c r="B52" s="3"/>
    </row>
    <row r="53" spans="1:2" ht="15.75" thickBot="1" x14ac:dyDescent="0.3">
      <c r="A53" s="8" t="s">
        <v>22</v>
      </c>
      <c r="B53" s="3"/>
    </row>
    <row r="54" spans="1:2" ht="15.75" thickBot="1" x14ac:dyDescent="0.3">
      <c r="A54" s="8" t="s">
        <v>23</v>
      </c>
      <c r="B54" s="3"/>
    </row>
    <row r="55" spans="1:2" ht="15.75" thickBot="1" x14ac:dyDescent="0.3">
      <c r="A55" s="8" t="s">
        <v>24</v>
      </c>
      <c r="B55" s="3"/>
    </row>
    <row r="56" spans="1:2" ht="15.75" thickBot="1" x14ac:dyDescent="0.3">
      <c r="A56" s="8" t="s">
        <v>25</v>
      </c>
      <c r="B56" s="3"/>
    </row>
    <row r="57" spans="1:2" ht="15.75" thickBot="1" x14ac:dyDescent="0.3">
      <c r="A57" s="8" t="s">
        <v>26</v>
      </c>
      <c r="B57" s="3"/>
    </row>
    <row r="58" spans="1:2" ht="15.75" thickBot="1" x14ac:dyDescent="0.3">
      <c r="A58" s="8" t="s">
        <v>27</v>
      </c>
      <c r="B58" s="3"/>
    </row>
    <row r="59" spans="1:2" ht="15.75" thickBot="1" x14ac:dyDescent="0.3">
      <c r="A59" s="8" t="s">
        <v>28</v>
      </c>
      <c r="B59" s="3"/>
    </row>
    <row r="60" spans="1:2" ht="15.75" thickBot="1" x14ac:dyDescent="0.3">
      <c r="A60" s="8" t="s">
        <v>29</v>
      </c>
      <c r="B60" s="3"/>
    </row>
    <row r="61" spans="1:2" ht="15.75" thickBot="1" x14ac:dyDescent="0.3">
      <c r="A61" s="8" t="s">
        <v>30</v>
      </c>
      <c r="B61" s="3"/>
    </row>
    <row r="62" spans="1:2" ht="15.75" thickBot="1" x14ac:dyDescent="0.3">
      <c r="A62" s="8" t="s">
        <v>31</v>
      </c>
      <c r="B62" s="3"/>
    </row>
    <row r="63" spans="1:2" ht="15.75" thickBot="1" x14ac:dyDescent="0.3">
      <c r="A63" s="8" t="s">
        <v>32</v>
      </c>
      <c r="B63" s="3"/>
    </row>
    <row r="64" spans="1:2" ht="15.75" thickBot="1" x14ac:dyDescent="0.3">
      <c r="A64" s="8" t="s">
        <v>33</v>
      </c>
      <c r="B64" s="3"/>
    </row>
    <row r="65" spans="1:2" ht="15.75" thickBot="1" x14ac:dyDescent="0.3">
      <c r="A65" s="8" t="s">
        <v>34</v>
      </c>
      <c r="B65" s="3"/>
    </row>
    <row r="68" spans="1:2" ht="27.75" customHeight="1" x14ac:dyDescent="0.25">
      <c r="A68" s="12" t="s">
        <v>44</v>
      </c>
      <c r="B68" s="12"/>
    </row>
    <row r="70" spans="1:2" ht="15" customHeight="1" x14ac:dyDescent="0.25"/>
  </sheetData>
  <sheetProtection algorithmName="SHA-512" hashValue="ePVcqnZGOLsLZ+CzqeBp0ESarA3mAx9ynUHKJrPZjiECV5kP/1BJdyy3oPf0Myc2m8scaLqtYtW0PXoXf7P+mw==" saltValue="Sr+3Sjq/ABxIt5vFmVP+Gw==" spinCount="100000" sheet="1" objects="1" scenarios="1"/>
  <mergeCells count="10">
    <mergeCell ref="B8:G8"/>
    <mergeCell ref="A26:B26"/>
    <mergeCell ref="A68:B68"/>
    <mergeCell ref="A12:I12"/>
    <mergeCell ref="C16:D16"/>
    <mergeCell ref="C17:I17"/>
    <mergeCell ref="A20:B20"/>
    <mergeCell ref="D32:E32"/>
    <mergeCell ref="D44:E44"/>
    <mergeCell ref="D38:E38"/>
  </mergeCells>
  <dataValidations count="1">
    <dataValidation type="decimal" allowBlank="1" showInputMessage="1" showErrorMessage="1" sqref="B33:B36 B39:B42 B45:B65" xr:uid="{1FE730D2-1B85-4B5F-8CE6-1DC89BC8E763}">
      <formula1>0</formula1>
      <formula2>100</formula2>
    </dataValidation>
  </dataValidations>
  <hyperlinks>
    <hyperlink ref="B4" r:id="rId1" xr:uid="{25FBEC7B-14DA-40A4-B66A-CAF50FD20E53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Edomi</dc:creator>
  <cp:lastModifiedBy>CAMBER FRANCESCO MARIA</cp:lastModifiedBy>
  <dcterms:created xsi:type="dcterms:W3CDTF">2023-03-22T15:28:16Z</dcterms:created>
  <dcterms:modified xsi:type="dcterms:W3CDTF">2024-05-28T12:18:27Z</dcterms:modified>
</cp:coreProperties>
</file>