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J:\AMMISSIONI - UFFICIO\QUESTIONARI LM\2025\"/>
    </mc:Choice>
  </mc:AlternateContent>
  <xr:revisionPtr revIDLastSave="0" documentId="13_ncr:1_{EF65DBAF-5CE6-491F-8860-441316D2347F}" xr6:coauthVersionLast="47" xr6:coauthVersionMax="47" xr10:uidLastSave="{00000000-0000-0000-0000-000000000000}"/>
  <bookViews>
    <workbookView xWindow="-120" yWindow="-120" windowWidth="29040" windowHeight="15840" xr2:uid="{B3DAD1D2-A586-41BE-822A-5DB391B71CAB}"/>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2" i="1" l="1"/>
  <c r="G72" i="1" s="1"/>
  <c r="C105" i="1"/>
  <c r="G105" i="1" s="1"/>
  <c r="C50" i="1" l="1"/>
  <c r="G50" i="1" s="1"/>
</calcChain>
</file>

<file path=xl/sharedStrings.xml><?xml version="1.0" encoding="utf-8"?>
<sst xmlns="http://schemas.openxmlformats.org/spreadsheetml/2006/main" count="143" uniqueCount="104">
  <si>
    <t>Università degli Studi di Trieste</t>
  </si>
  <si>
    <r>
      <t>Altra classe di Laurea (</t>
    </r>
    <r>
      <rPr>
        <b/>
        <i/>
        <sz val="11"/>
        <color theme="1"/>
        <rFont val="Calibri"/>
        <family val="2"/>
        <scheme val="minor"/>
      </rPr>
      <t>specificare la classe di laurea nel riquadro a fianco</t>
    </r>
    <r>
      <rPr>
        <b/>
        <sz val="11"/>
        <color theme="1"/>
        <rFont val="Calibri"/>
        <family val="2"/>
        <scheme val="minor"/>
      </rPr>
      <t>)</t>
    </r>
  </si>
  <si>
    <t xml:space="preserve">CFU </t>
  </si>
  <si>
    <t>CFU</t>
  </si>
  <si>
    <t>minimo 18 CFU</t>
  </si>
  <si>
    <t>SSD Gruppo 1</t>
  </si>
  <si>
    <t>Classe L-34 (DM 270/04) - Scienze geologiche</t>
  </si>
  <si>
    <t xml:space="preserve">Classe 16 (DM 509/99) - Scienze della terra </t>
  </si>
  <si>
    <t>GEO/01</t>
  </si>
  <si>
    <t>GEO/02</t>
  </si>
  <si>
    <t>GEO/03</t>
  </si>
  <si>
    <t>GEO/04</t>
  </si>
  <si>
    <t>GEO/05</t>
  </si>
  <si>
    <t>GEO/06</t>
  </si>
  <si>
    <t>GEO/07</t>
  </si>
  <si>
    <t>GEO/08</t>
  </si>
  <si>
    <t>GEO/09</t>
  </si>
  <si>
    <t>GEO/10</t>
  </si>
  <si>
    <t>GEO/11</t>
  </si>
  <si>
    <t>GEO/12</t>
  </si>
  <si>
    <t>MAT/01</t>
  </si>
  <si>
    <t>MAT/02</t>
  </si>
  <si>
    <t>MAT/03</t>
  </si>
  <si>
    <t>MAT/04</t>
  </si>
  <si>
    <t>MAT/05</t>
  </si>
  <si>
    <t>MAT/06</t>
  </si>
  <si>
    <t>MAT/07</t>
  </si>
  <si>
    <t>MAT/08</t>
  </si>
  <si>
    <t>MAT/09</t>
  </si>
  <si>
    <t>FIS/01</t>
  </si>
  <si>
    <t>FIS/02</t>
  </si>
  <si>
    <t>FIS/03</t>
  </si>
  <si>
    <t>FIS/04</t>
  </si>
  <si>
    <t>FIS/05</t>
  </si>
  <si>
    <t>FIS/06</t>
  </si>
  <si>
    <t>FIS/07</t>
  </si>
  <si>
    <t>FIS/08</t>
  </si>
  <si>
    <t>CHIM/01</t>
  </si>
  <si>
    <t>CHIM/02</t>
  </si>
  <si>
    <t>CHIM/03</t>
  </si>
  <si>
    <t>CHIM/04</t>
  </si>
  <si>
    <t>CHIM/05</t>
  </si>
  <si>
    <t>CHIM/06</t>
  </si>
  <si>
    <t>CHIM/07</t>
  </si>
  <si>
    <t>CHIM/08</t>
  </si>
  <si>
    <t>CHIM/09</t>
  </si>
  <si>
    <t>CHIM/10</t>
  </si>
  <si>
    <t>CHIM/11</t>
  </si>
  <si>
    <t>CHIM/12</t>
  </si>
  <si>
    <t>Corso di Laurea Magistrale in GEOPHYSICS AND GEODATA</t>
  </si>
  <si>
    <t>Classe 8 (DM 509/99) - Ingegneria civile e ambientale</t>
  </si>
  <si>
    <t>Classe 9 (DM 509/99) - Ingegneria dell'informazione</t>
  </si>
  <si>
    <t>Classe 10 (DM 509/99) - Ingegneria industriale</t>
  </si>
  <si>
    <t>Classe 25 (DM 509/99) - Scienze e tecnologie fisiche</t>
  </si>
  <si>
    <t>Classe 21 (DM 509/99) - Scienze e tecnologie chimiche</t>
  </si>
  <si>
    <t>Classe 26 (DM 509/99) - Scienze e tecnologie informatiche</t>
  </si>
  <si>
    <t>Classe 27 (DM 509/99) - Scienze e tecnologie per l'ambiente e la natura</t>
  </si>
  <si>
    <t>Classe 32 (DM 509/99) - Scienze matematiche</t>
  </si>
  <si>
    <t>Classe 37 (DM 509/99) - Statistica</t>
  </si>
  <si>
    <t>Classe L-7 (DM 270/04) - Ingegneria civile e ambientale</t>
  </si>
  <si>
    <t>Classe L-8 (DM 270/04) - Ingegneria dell'informazione</t>
  </si>
  <si>
    <t>Classe L-9 (DM 270/04) - Ingegneria industriale</t>
  </si>
  <si>
    <t>Classe L-30 (DM 270/04) - Scienze e tecnologie fisiche</t>
  </si>
  <si>
    <t>Classe L-27 (DM 270/04) - Scienze e tecnologie chimiche</t>
  </si>
  <si>
    <t>Classe L-31 (DM 270/04) - Scienze e tecnologie informatiche</t>
  </si>
  <si>
    <t>Classe L-32 (DM 270/04) - Scienze e tecnologie per l'ambiente e la natura</t>
  </si>
  <si>
    <t>Classe L-35 (DM 270/04) - Scienze matematiche</t>
  </si>
  <si>
    <t>Classe L-41 (DM 270/04) - Statistica</t>
  </si>
  <si>
    <t>SSD Gruppo 2</t>
  </si>
  <si>
    <t>minimo 12 CFU</t>
  </si>
  <si>
    <t>INF/01</t>
  </si>
  <si>
    <t>ING-INF/05</t>
  </si>
  <si>
    <t>solo un massimo di 6 CFU saranno considerati validi nel computo se acquisiti nei SSD INF/01 e ING-INF/05</t>
  </si>
  <si>
    <t>ING-INF/01</t>
  </si>
  <si>
    <t>ING-INF/02</t>
  </si>
  <si>
    <t>ING-INF/03</t>
  </si>
  <si>
    <t>ING-INF/04</t>
  </si>
  <si>
    <t>ING-INF/07</t>
  </si>
  <si>
    <t>minimo 60 CFU</t>
  </si>
  <si>
    <t>ICAR/01</t>
  </si>
  <si>
    <t>ICAR/02</t>
  </si>
  <si>
    <t>ICAR/03</t>
  </si>
  <si>
    <t>ICAR/04</t>
  </si>
  <si>
    <t>ICAR/06</t>
  </si>
  <si>
    <t>ICAR/07</t>
  </si>
  <si>
    <t>ICAR/08</t>
  </si>
  <si>
    <t>ICAR/09</t>
  </si>
  <si>
    <t>ING-IND/06</t>
  </si>
  <si>
    <t>ING-IND/11</t>
  </si>
  <si>
    <t xml:space="preserve">Se sei in possesso di un titolo estero NON compilare il questionario. Devi inserire i tuoi dati su:                                       If you have obtained abroad the qualification DO NOT fill in the questionnaire. You have to enter your data on: </t>
  </si>
  <si>
    <t>DreamApply</t>
  </si>
  <si>
    <t>4. Dichiaro di aver acquisito i seguenti CFU nel corso di laurea che mi consente l'accesso alla Laurea Magistrale (consulta il sito del tuo corso di studio):</t>
  </si>
  <si>
    <t>Indica il tuo voto di laurea (requisito 95/110)</t>
  </si>
  <si>
    <r>
      <t xml:space="preserve">Se possiedi un titolo di </t>
    </r>
    <r>
      <rPr>
        <b/>
        <sz val="11"/>
        <color rgb="FFC00000"/>
        <rFont val="Calibri"/>
        <family val="2"/>
        <scheme val="minor"/>
      </rPr>
      <t>Laurea Vecchio Ordinamento</t>
    </r>
    <r>
      <rPr>
        <sz val="11"/>
        <color rgb="FFC00000"/>
        <rFont val="Calibri"/>
        <family val="2"/>
        <scheme val="minor"/>
      </rPr>
      <t xml:space="preserve"> e intendi immatricolarti al primo anno di corso, indica a fianco il nome del tuo corso, NON compilare il questionario e per le informazioni specifiche consulta la pagina del tuo corso di studio.                                                                                                                                                                                        If you obtained an Italian university degree before the reform that introduced the distinction into bachelor's and master's degrees (laurea vecchio ordinamento) and you wish to enrol in the first year of this course, write the name of your degree in the box on the right and DO NOT fill in the questionnaire. For more detailed information, please refer to your selected degree course's webpage. </t>
    </r>
  </si>
  <si>
    <r>
      <t xml:space="preserve">Se possiedi un </t>
    </r>
    <r>
      <rPr>
        <b/>
        <u/>
        <sz val="11"/>
        <color rgb="FFC00000"/>
        <rFont val="Calibri"/>
        <family val="2"/>
        <scheme val="minor"/>
      </rPr>
      <t>titolo di laurea italiano</t>
    </r>
    <r>
      <rPr>
        <u/>
        <sz val="11"/>
        <color rgb="FFC00000"/>
        <rFont val="Calibri"/>
        <family val="2"/>
        <scheme val="minor"/>
      </rPr>
      <t xml:space="preserve"> e intendi immatricolarti al primo anno di corso </t>
    </r>
    <r>
      <rPr>
        <b/>
        <u/>
        <sz val="11"/>
        <color rgb="FFC00000"/>
        <rFont val="Calibri"/>
        <family val="2"/>
        <scheme val="minor"/>
      </rPr>
      <t>compila</t>
    </r>
    <r>
      <rPr>
        <u/>
        <sz val="11"/>
        <color rgb="FFC00000"/>
        <rFont val="Calibri"/>
        <family val="2"/>
        <scheme val="minor"/>
      </rPr>
      <t xml:space="preserve"> il questionario      If you obtained your qualification in Italy and wish to enrol in the first year of this course, fill in the questionnaire.</t>
    </r>
  </si>
  <si>
    <r>
      <t>1. Il corso di laurea che mi consente l'accesso alla Laurea Magistrale appartiene alla seguente classe (</t>
    </r>
    <r>
      <rPr>
        <b/>
        <i/>
        <sz val="11"/>
        <color theme="4"/>
        <rFont val="Calibri"/>
        <family val="2"/>
        <scheme val="minor"/>
      </rPr>
      <t>indicare con una X la scelta corretta; consulta il sito del tuo corso di studio</t>
    </r>
    <r>
      <rPr>
        <b/>
        <sz val="11"/>
        <color theme="4"/>
        <rFont val="Calibri"/>
        <family val="2"/>
        <scheme val="minor"/>
      </rPr>
      <t>). SE il tuo titolo non è presente devi compilare la sezione 4:                                                  1. The bachelor's degree that meets the entry requirement for this course belongs to the following ministerial class (put an X in the box on the right of the corresponding code. If you have any doubts, please refer to the webpage for you bachelor's degree course). If the code of your bachelor's degree class is not listed below, please fill in section 4:</t>
    </r>
  </si>
  <si>
    <t>2. Voto di laurea  (Bachelor's degree final mark)</t>
  </si>
  <si>
    <t>3. Competenze linguistiche  (Language skills)</t>
  </si>
  <si>
    <r>
      <t xml:space="preserve">Se possiedi un </t>
    </r>
    <r>
      <rPr>
        <b/>
        <sz val="11"/>
        <color rgb="FFC00000"/>
        <rFont val="Calibri"/>
        <family val="2"/>
        <scheme val="minor"/>
      </rPr>
      <t>titolo di laurea italiano</t>
    </r>
    <r>
      <rPr>
        <sz val="11"/>
        <color rgb="FFC00000"/>
        <rFont val="Calibri"/>
        <family val="2"/>
        <scheme val="minor"/>
      </rPr>
      <t xml:space="preserve"> in una classe </t>
    </r>
    <r>
      <rPr>
        <b/>
        <sz val="11"/>
        <color rgb="FFC00000"/>
        <rFont val="Calibri"/>
        <family val="2"/>
        <scheme val="minor"/>
      </rPr>
      <t>non prevista</t>
    </r>
    <r>
      <rPr>
        <sz val="11"/>
        <color rgb="FFC00000"/>
        <rFont val="Calibri"/>
        <family val="2"/>
        <scheme val="minor"/>
      </rPr>
      <t xml:space="preserve"> nella sezione 1., devi indicare sotto la classe di laurea del tuo titolo e compilare l'elenco dei CFU posseduti nei diversi Settori Scientifico Disciplinari (SSD)           If the ministerial class of your Italian qualification is not listed in section 1, specify your qualification class, as well as the number of credits you obtained in the academic disciplines classified under the codes (SSD) listed below:</t>
    </r>
  </si>
  <si>
    <t>4. I herby declare that I obtained the following credits within the bachelor's degree meeting the entry requirement for this course (please refer to the webpage of your master's degree course):</t>
  </si>
  <si>
    <t>Ti ricordiamo che sono previsti un colloquio di ammissione e la valutazione del tuo curriculum. Troverai le indicazioni sulla pagina web del corso.                                                                                                                                                                                                                                               If you failed to meet any of the admission requirements, your initial proficiency will be assessed in an interview. You will find all information on your selected degree course's webpage.</t>
  </si>
  <si>
    <r>
      <t xml:space="preserve">Se hai indicato la classe del tuo corso di laurea e il voto conseguito, il tuo questionario finisce </t>
    </r>
    <r>
      <rPr>
        <b/>
        <sz val="11"/>
        <color rgb="FFC00000"/>
        <rFont val="Calibri"/>
        <family val="2"/>
        <scheme val="minor"/>
      </rPr>
      <t>QUI</t>
    </r>
    <r>
      <rPr>
        <sz val="11"/>
        <color rgb="FFC00000"/>
        <rFont val="Calibri"/>
        <family val="2"/>
        <scheme val="minor"/>
      </rPr>
      <t xml:space="preserve">.                           If you were able to provide your bachelor's degree class code and your final mark, you should stop filling in this questionnaire </t>
    </r>
    <r>
      <rPr>
        <b/>
        <sz val="11"/>
        <color rgb="FFC00000"/>
        <rFont val="Calibri"/>
        <family val="2"/>
        <scheme val="minor"/>
      </rPr>
      <t>HERE</t>
    </r>
    <r>
      <rPr>
        <sz val="11"/>
        <color rgb="FFC00000"/>
        <rFont val="Calibri"/>
        <family val="2"/>
        <scheme val="minor"/>
      </rPr>
      <t xml:space="preserve">. </t>
    </r>
  </si>
  <si>
    <r>
      <t xml:space="preserve">Se intendi immatricolarti con </t>
    </r>
    <r>
      <rPr>
        <b/>
        <sz val="11"/>
        <color rgb="FFC00000"/>
        <rFont val="Calibri"/>
        <family val="2"/>
        <scheme val="minor"/>
      </rPr>
      <t>abbreviazione di carriera</t>
    </r>
    <r>
      <rPr>
        <sz val="11"/>
        <color rgb="FFC00000"/>
        <rFont val="Calibri"/>
        <family val="2"/>
        <scheme val="minor"/>
      </rPr>
      <t xml:space="preserve"> barra </t>
    </r>
    <r>
      <rPr>
        <b/>
        <sz val="11"/>
        <color rgb="FFC00000"/>
        <rFont val="Calibri"/>
        <family val="2"/>
        <scheme val="minor"/>
      </rPr>
      <t>solo</t>
    </r>
    <r>
      <rPr>
        <sz val="11"/>
        <color rgb="FFC00000"/>
        <rFont val="Calibri"/>
        <family val="2"/>
        <scheme val="minor"/>
      </rPr>
      <t xml:space="preserve"> la casella a fianco, NON compilare il questionario e per le informazioni specifiche consulta la pagina del tuo corso di studio.                                                     If you wish to apply for admission with </t>
    </r>
    <r>
      <rPr>
        <b/>
        <sz val="11"/>
        <color rgb="FFC00000"/>
        <rFont val="Calibri"/>
        <family val="2"/>
        <scheme val="minor"/>
      </rPr>
      <t>advanced standing</t>
    </r>
    <r>
      <rPr>
        <sz val="11"/>
        <color rgb="FFC00000"/>
        <rFont val="Calibri"/>
        <family val="2"/>
        <scheme val="minor"/>
      </rPr>
      <t xml:space="preserve">, tick the box on the right and DO NOT fill in the questionnaire. For more detailed information, please refer to your selected degree course's webpage.  </t>
    </r>
  </si>
  <si>
    <t>Se possiedi una certificazione di un ente esterno relativa al livello delle competenze linguistiche possedute e previste dal tuo corso di studio, ti ricordiamo di caricarla al momento dell'iscrizione alla valutazione.                                                                                                             If you obtained a certificate from another institution attesting to the language skills and level required by your selected degree, remember to upload it when you submit your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</si>
</sst>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i/>
      <sz val="11"/>
      <color theme="1"/>
      <name val="Calibri"/>
      <family val="2"/>
      <scheme val="minor"/>
    </font>
    <font>
      <b/>
      <sz val="11"/>
      <color theme="4"/>
      <name val="Calibri"/>
      <family val="2"/>
      <scheme val="minor"/>
    </font>
    <font>
      <b/>
      <i/>
      <sz val="11"/>
      <color theme="4"/>
      <name val="Calibri"/>
      <family val="2"/>
      <scheme val="minor"/>
    </font>
    <font>
      <i/>
      <sz val="11"/>
      <color rgb="FFFF0000"/>
      <name val="Calibri"/>
      <family val="2"/>
      <scheme val="minor"/>
    </font>
    <font>
      <b/>
      <sz val="11"/>
      <color rgb="FFFF0000"/>
      <name val="Calibri"/>
      <family val="2"/>
      <scheme val="minor"/>
    </font>
    <font>
      <i/>
      <sz val="11"/>
      <color theme="1"/>
      <name val="Calibri"/>
      <family val="2"/>
      <scheme val="minor"/>
    </font>
    <font>
      <u/>
      <sz val="11"/>
      <color theme="10"/>
      <name val="Calibri"/>
      <family val="2"/>
      <scheme val="minor"/>
    </font>
    <font>
      <sz val="11"/>
      <color rgb="FFC00000"/>
      <name val="Calibri"/>
      <family val="2"/>
      <scheme val="minor"/>
    </font>
    <font>
      <b/>
      <u/>
      <sz val="11"/>
      <color theme="10"/>
      <name val="Calibri"/>
      <family val="2"/>
      <scheme val="minor"/>
    </font>
    <font>
      <b/>
      <sz val="11"/>
      <color rgb="FFC00000"/>
      <name val="Calibri"/>
      <family val="2"/>
      <scheme val="minor"/>
    </font>
    <font>
      <u/>
      <sz val="11"/>
      <color rgb="FFC00000"/>
      <name val="Calibri"/>
      <family val="2"/>
      <scheme val="minor"/>
    </font>
    <font>
      <b/>
      <u/>
      <sz val="11"/>
      <color rgb="FFC00000"/>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ck">
        <color auto="1"/>
      </bottom>
      <diagonal/>
    </border>
  </borders>
  <cellStyleXfs count="2">
    <xf numFmtId="0" fontId="0" fillId="0" borderId="0"/>
    <xf numFmtId="0" fontId="8" fillId="0" borderId="0" applyNumberFormat="0" applyFill="0" applyBorder="0" applyAlignment="0" applyProtection="0"/>
  </cellStyleXfs>
  <cellXfs count="37">
    <xf numFmtId="0" fontId="0" fillId="0" borderId="0" xfId="0"/>
    <xf numFmtId="0" fontId="0" fillId="0" borderId="1" xfId="0"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5" fillId="0" borderId="0" xfId="0" applyFont="1" applyAlignment="1">
      <alignment horizontal="left" vertical="center"/>
    </xf>
    <xf numFmtId="0" fontId="0" fillId="0" borderId="0" xfId="0" applyAlignment="1">
      <alignment wrapText="1"/>
    </xf>
    <xf numFmtId="0" fontId="1" fillId="0" borderId="0" xfId="0" applyFont="1" applyAlignment="1">
      <alignment horizontal="left"/>
    </xf>
    <xf numFmtId="2" fontId="1" fillId="2" borderId="1" xfId="0" applyNumberFormat="1" applyFont="1" applyFill="1" applyBorder="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9" fillId="0" borderId="0" xfId="0" applyFont="1" applyAlignment="1">
      <alignment wrapText="1"/>
    </xf>
    <xf numFmtId="0" fontId="10" fillId="0" borderId="6" xfId="1" applyFont="1" applyFill="1" applyBorder="1" applyAlignment="1">
      <alignment horizontal="center" vertical="center"/>
    </xf>
    <xf numFmtId="0" fontId="0" fillId="0" borderId="0" xfId="0" applyAlignment="1" applyProtection="1">
      <alignment horizontal="center" vertical="center"/>
      <protection locked="0"/>
    </xf>
    <xf numFmtId="0" fontId="12" fillId="0" borderId="0" xfId="0" applyFont="1" applyAlignment="1">
      <alignment wrapText="1"/>
    </xf>
    <xf numFmtId="0" fontId="3" fillId="0" borderId="0" xfId="0" applyFont="1" applyAlignment="1">
      <alignment vertical="top" wrapText="1"/>
    </xf>
    <xf numFmtId="0" fontId="3" fillId="0" borderId="0" xfId="0" applyFont="1"/>
    <xf numFmtId="0" fontId="0" fillId="0" borderId="0" xfId="0" applyAlignment="1" applyProtection="1">
      <alignment horizontal="left"/>
      <protection locked="0"/>
    </xf>
    <xf numFmtId="0" fontId="0" fillId="0" borderId="0" xfId="0" applyAlignment="1" applyProtection="1">
      <alignment horizontal="center"/>
      <protection locked="0"/>
    </xf>
    <xf numFmtId="0" fontId="0" fillId="0" borderId="1" xfId="0" applyBorder="1" applyProtection="1">
      <protection locked="0"/>
    </xf>
    <xf numFmtId="0" fontId="9" fillId="0" borderId="7" xfId="0" applyFont="1" applyBorder="1" applyAlignment="1">
      <alignment wrapText="1"/>
    </xf>
    <xf numFmtId="0" fontId="0" fillId="0" borderId="7" xfId="0" applyBorder="1" applyAlignment="1">
      <alignment wrapText="1"/>
    </xf>
    <xf numFmtId="0" fontId="3" fillId="0" borderId="0" xfId="0" applyFont="1" applyAlignment="1">
      <alignment vertical="center" wrapText="1"/>
    </xf>
    <xf numFmtId="0" fontId="3" fillId="0" borderId="0" xfId="0" applyFont="1" applyAlignment="1">
      <alignment horizontal="left" vertical="top" wrapText="1"/>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3" fillId="0" borderId="0" xfId="0" applyFont="1" applyAlignment="1">
      <alignment horizontal="left" vertical="top" wrapText="1"/>
    </xf>
    <xf numFmtId="0" fontId="0" fillId="0" borderId="0" xfId="0" applyAlignment="1">
      <alignment wrapText="1"/>
    </xf>
    <xf numFmtId="0" fontId="6" fillId="0" borderId="0" xfId="0" applyFont="1" applyAlignment="1">
      <alignment wrapText="1"/>
    </xf>
    <xf numFmtId="0" fontId="1" fillId="0" borderId="5" xfId="0" applyFont="1" applyBorder="1" applyAlignment="1">
      <alignment horizontal="center"/>
    </xf>
    <xf numFmtId="0" fontId="1" fillId="0" borderId="0" xfId="0" applyFont="1" applyAlignment="1">
      <alignment horizontal="center"/>
    </xf>
    <xf numFmtId="0" fontId="7" fillId="3" borderId="5" xfId="0" applyFont="1" applyFill="1" applyBorder="1" applyAlignment="1">
      <alignment horizontal="center" wrapText="1"/>
    </xf>
    <xf numFmtId="0" fontId="7" fillId="3" borderId="0" xfId="0" applyFont="1" applyFill="1" applyAlignment="1">
      <alignment horizont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ly.units.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5DFCE-360A-493D-949E-123939756AA2}">
  <dimension ref="A1:T152"/>
  <sheetViews>
    <sheetView tabSelected="1" topLeftCell="A42" zoomScaleNormal="100" workbookViewId="0">
      <selection activeCell="D50" sqref="D50:F50"/>
    </sheetView>
  </sheetViews>
  <sheetFormatPr defaultColWidth="9.140625" defaultRowHeight="15" x14ac:dyDescent="0.25"/>
  <cols>
    <col min="1" max="1" width="99.28515625" style="8" customWidth="1"/>
    <col min="2" max="2" width="17.28515625" style="12" customWidth="1"/>
  </cols>
  <sheetData>
    <row r="1" spans="1:9" x14ac:dyDescent="0.25">
      <c r="A1" s="4" t="s">
        <v>0</v>
      </c>
    </row>
    <row r="2" spans="1:9" x14ac:dyDescent="0.25">
      <c r="A2" s="5" t="s">
        <v>49</v>
      </c>
    </row>
    <row r="4" spans="1:9" ht="30" customHeight="1" x14ac:dyDescent="0.25">
      <c r="A4" s="14" t="s">
        <v>89</v>
      </c>
      <c r="B4" s="15" t="s">
        <v>90</v>
      </c>
    </row>
    <row r="5" spans="1:9" ht="15.75" thickBot="1" x14ac:dyDescent="0.3">
      <c r="A5" s="5"/>
      <c r="B5"/>
    </row>
    <row r="6" spans="1:9" ht="66" customHeight="1" thickBot="1" x14ac:dyDescent="0.3">
      <c r="A6" s="14" t="s">
        <v>102</v>
      </c>
      <c r="B6" s="1"/>
    </row>
    <row r="7" spans="1:9" ht="15.75" thickBot="1" x14ac:dyDescent="0.3">
      <c r="A7" s="14"/>
      <c r="B7" s="16"/>
    </row>
    <row r="8" spans="1:9" ht="105.75" thickBot="1" x14ac:dyDescent="0.3">
      <c r="A8" s="14" t="s">
        <v>93</v>
      </c>
      <c r="B8" s="27"/>
      <c r="C8" s="28"/>
      <c r="D8" s="28"/>
      <c r="E8" s="28"/>
      <c r="F8" s="28"/>
      <c r="G8" s="29"/>
    </row>
    <row r="9" spans="1:9" x14ac:dyDescent="0.25">
      <c r="A9" s="14"/>
      <c r="B9" s="16"/>
    </row>
    <row r="10" spans="1:9" ht="45" x14ac:dyDescent="0.25">
      <c r="A10" s="17" t="s">
        <v>94</v>
      </c>
      <c r="B10" s="16"/>
    </row>
    <row r="11" spans="1:9" x14ac:dyDescent="0.25">
      <c r="A11" s="14"/>
      <c r="B11" s="16"/>
    </row>
    <row r="12" spans="1:9" ht="77.25" customHeight="1" x14ac:dyDescent="0.25">
      <c r="A12" s="30" t="s">
        <v>95</v>
      </c>
      <c r="B12" s="30"/>
      <c r="C12" s="18"/>
      <c r="D12" s="19"/>
      <c r="E12" s="19"/>
      <c r="F12" s="19"/>
      <c r="G12" s="19"/>
      <c r="H12" s="19"/>
      <c r="I12" s="19"/>
    </row>
    <row r="13" spans="1:9" ht="15.75" thickBot="1" x14ac:dyDescent="0.3"/>
    <row r="14" spans="1:9" ht="15.75" thickBot="1" x14ac:dyDescent="0.3">
      <c r="A14" s="9" t="s">
        <v>7</v>
      </c>
      <c r="B14" s="2"/>
    </row>
    <row r="15" spans="1:9" ht="15.75" thickBot="1" x14ac:dyDescent="0.3">
      <c r="A15" s="9" t="s">
        <v>50</v>
      </c>
      <c r="B15" s="2"/>
    </row>
    <row r="16" spans="1:9" ht="15.75" thickBot="1" x14ac:dyDescent="0.3">
      <c r="A16" s="9" t="s">
        <v>51</v>
      </c>
      <c r="B16" s="2"/>
    </row>
    <row r="17" spans="1:2" ht="15.75" thickBot="1" x14ac:dyDescent="0.3">
      <c r="A17" s="9" t="s">
        <v>52</v>
      </c>
      <c r="B17" s="2"/>
    </row>
    <row r="18" spans="1:2" ht="15.75" thickBot="1" x14ac:dyDescent="0.3">
      <c r="A18" s="9" t="s">
        <v>53</v>
      </c>
      <c r="B18" s="2"/>
    </row>
    <row r="19" spans="1:2" ht="15.75" thickBot="1" x14ac:dyDescent="0.3">
      <c r="A19" s="9" t="s">
        <v>54</v>
      </c>
      <c r="B19" s="2"/>
    </row>
    <row r="20" spans="1:2" ht="15.75" thickBot="1" x14ac:dyDescent="0.3">
      <c r="A20" s="9" t="s">
        <v>55</v>
      </c>
      <c r="B20" s="2"/>
    </row>
    <row r="21" spans="1:2" ht="15.75" thickBot="1" x14ac:dyDescent="0.3">
      <c r="A21" s="9" t="s">
        <v>56</v>
      </c>
      <c r="B21" s="2"/>
    </row>
    <row r="22" spans="1:2" ht="15.75" thickBot="1" x14ac:dyDescent="0.3">
      <c r="A22" s="9" t="s">
        <v>57</v>
      </c>
      <c r="B22" s="2"/>
    </row>
    <row r="23" spans="1:2" ht="15.75" thickBot="1" x14ac:dyDescent="0.3">
      <c r="A23" s="9" t="s">
        <v>58</v>
      </c>
      <c r="B23" s="2"/>
    </row>
    <row r="24" spans="1:2" ht="15.75" thickBot="1" x14ac:dyDescent="0.3">
      <c r="A24" s="9" t="s">
        <v>6</v>
      </c>
      <c r="B24" s="2"/>
    </row>
    <row r="25" spans="1:2" ht="15.75" thickBot="1" x14ac:dyDescent="0.3">
      <c r="A25" s="9" t="s">
        <v>59</v>
      </c>
      <c r="B25" s="2"/>
    </row>
    <row r="26" spans="1:2" ht="15.75" thickBot="1" x14ac:dyDescent="0.3">
      <c r="A26" s="9" t="s">
        <v>60</v>
      </c>
      <c r="B26" s="2"/>
    </row>
    <row r="27" spans="1:2" ht="15.75" thickBot="1" x14ac:dyDescent="0.3">
      <c r="A27" s="9" t="s">
        <v>61</v>
      </c>
      <c r="B27" s="2"/>
    </row>
    <row r="28" spans="1:2" ht="15.75" thickBot="1" x14ac:dyDescent="0.3">
      <c r="A28" s="9" t="s">
        <v>62</v>
      </c>
      <c r="B28" s="2"/>
    </row>
    <row r="29" spans="1:2" ht="15.75" thickBot="1" x14ac:dyDescent="0.3">
      <c r="A29" s="9" t="s">
        <v>63</v>
      </c>
      <c r="B29" s="2"/>
    </row>
    <row r="30" spans="1:2" ht="15.75" thickBot="1" x14ac:dyDescent="0.3">
      <c r="A30" s="9" t="s">
        <v>64</v>
      </c>
      <c r="B30" s="2"/>
    </row>
    <row r="31" spans="1:2" ht="15.75" thickBot="1" x14ac:dyDescent="0.3">
      <c r="A31" s="9" t="s">
        <v>65</v>
      </c>
      <c r="B31" s="2"/>
    </row>
    <row r="32" spans="1:2" ht="15.75" thickBot="1" x14ac:dyDescent="0.3">
      <c r="A32" s="9" t="s">
        <v>66</v>
      </c>
      <c r="B32" s="2"/>
    </row>
    <row r="33" spans="1:20" ht="15.75" thickBot="1" x14ac:dyDescent="0.3">
      <c r="A33" s="9" t="s">
        <v>67</v>
      </c>
      <c r="B33" s="2"/>
    </row>
    <row r="34" spans="1:20" ht="15.75" thickBot="1" x14ac:dyDescent="0.3">
      <c r="A34" s="9" t="s">
        <v>1</v>
      </c>
      <c r="B34" s="2"/>
    </row>
    <row r="35" spans="1:20" x14ac:dyDescent="0.25">
      <c r="K35" s="7"/>
      <c r="L35" s="7"/>
      <c r="M35" s="7"/>
      <c r="N35" s="7"/>
      <c r="O35" s="7"/>
      <c r="P35" s="7"/>
      <c r="Q35" s="7"/>
      <c r="R35" s="7"/>
      <c r="S35" s="7"/>
      <c r="T35" s="7"/>
    </row>
    <row r="36" spans="1:20" ht="15.75" thickBot="1" x14ac:dyDescent="0.3">
      <c r="A36" s="6" t="s">
        <v>96</v>
      </c>
      <c r="B36"/>
      <c r="C36" s="20"/>
      <c r="D36" s="21"/>
      <c r="E36" s="21"/>
      <c r="F36" s="21"/>
      <c r="G36" s="21"/>
      <c r="H36" s="21"/>
      <c r="I36" s="21"/>
      <c r="K36" s="7"/>
      <c r="L36" s="7"/>
      <c r="M36" s="7"/>
      <c r="N36" s="7"/>
      <c r="O36" s="7"/>
      <c r="P36" s="7"/>
      <c r="Q36" s="7"/>
      <c r="R36" s="7"/>
      <c r="S36" s="7"/>
      <c r="T36" s="7"/>
    </row>
    <row r="37" spans="1:20" ht="15.75" thickBot="1" x14ac:dyDescent="0.3">
      <c r="A37" s="4" t="s">
        <v>92</v>
      </c>
      <c r="B37" s="22"/>
      <c r="C37" s="20"/>
      <c r="D37" s="21"/>
      <c r="E37" s="21"/>
      <c r="F37" s="21"/>
      <c r="G37" s="21"/>
      <c r="H37" s="21"/>
      <c r="I37" s="21"/>
      <c r="K37" s="7"/>
      <c r="L37" s="7"/>
      <c r="M37" s="7"/>
      <c r="N37" s="7"/>
      <c r="O37" s="7"/>
      <c r="P37" s="7"/>
      <c r="Q37" s="7"/>
      <c r="R37" s="7"/>
      <c r="S37" s="7"/>
      <c r="T37" s="7"/>
    </row>
    <row r="38" spans="1:20" x14ac:dyDescent="0.25">
      <c r="B38"/>
      <c r="C38" s="20"/>
      <c r="D38" s="21"/>
      <c r="E38" s="21"/>
      <c r="F38" s="21"/>
      <c r="G38" s="21"/>
      <c r="H38" s="21"/>
      <c r="I38" s="21"/>
      <c r="K38" s="7"/>
      <c r="L38" s="7"/>
      <c r="M38" s="7"/>
      <c r="N38" s="7"/>
      <c r="O38" s="7"/>
      <c r="P38" s="7"/>
      <c r="Q38" s="7"/>
      <c r="R38" s="7"/>
      <c r="S38" s="7"/>
      <c r="T38" s="7"/>
    </row>
    <row r="39" spans="1:20" x14ac:dyDescent="0.25">
      <c r="A39" s="6" t="s">
        <v>97</v>
      </c>
      <c r="B39"/>
      <c r="C39" s="20"/>
      <c r="D39" s="21"/>
      <c r="E39" s="21"/>
      <c r="F39" s="21"/>
      <c r="G39" s="21"/>
      <c r="H39" s="21"/>
      <c r="I39" s="21"/>
      <c r="K39" s="7"/>
      <c r="L39" s="7"/>
      <c r="M39" s="7"/>
      <c r="N39" s="7"/>
      <c r="O39" s="7"/>
      <c r="P39" s="7"/>
      <c r="Q39" s="7"/>
      <c r="R39" s="7"/>
      <c r="S39" s="7"/>
      <c r="T39" s="7"/>
    </row>
    <row r="40" spans="1:20" ht="63" customHeight="1" x14ac:dyDescent="0.25">
      <c r="A40" s="31" t="s">
        <v>103</v>
      </c>
      <c r="B40" s="31"/>
      <c r="C40" s="20"/>
      <c r="D40" s="21"/>
      <c r="E40" s="21"/>
      <c r="F40" s="21"/>
      <c r="G40" s="21"/>
      <c r="H40" s="21"/>
      <c r="I40" s="21"/>
      <c r="K40" s="7"/>
      <c r="L40" s="7"/>
      <c r="M40" s="7"/>
      <c r="N40" s="7"/>
      <c r="O40" s="7"/>
      <c r="P40" s="7"/>
      <c r="Q40" s="7"/>
      <c r="R40" s="7"/>
      <c r="S40" s="7"/>
      <c r="T40" s="7"/>
    </row>
    <row r="41" spans="1:20" ht="15.75" customHeight="1" x14ac:dyDescent="0.25">
      <c r="B41" s="8"/>
      <c r="C41" s="20"/>
      <c r="D41" s="21"/>
      <c r="E41" s="21"/>
      <c r="F41" s="21"/>
      <c r="G41" s="21"/>
      <c r="H41" s="21"/>
      <c r="I41" s="21"/>
      <c r="K41" s="7"/>
      <c r="L41" s="7"/>
      <c r="M41" s="7"/>
      <c r="N41" s="7"/>
      <c r="O41" s="7"/>
      <c r="P41" s="7"/>
      <c r="Q41" s="7"/>
      <c r="R41" s="7"/>
      <c r="S41" s="7"/>
      <c r="T41" s="7"/>
    </row>
    <row r="42" spans="1:20" ht="42.75" customHeight="1" thickBot="1" x14ac:dyDescent="0.3">
      <c r="A42" s="23" t="s">
        <v>101</v>
      </c>
      <c r="B42" s="24"/>
      <c r="C42" s="20"/>
      <c r="D42" s="21"/>
      <c r="E42" s="21"/>
      <c r="F42" s="21"/>
      <c r="G42" s="21"/>
      <c r="H42" s="21"/>
      <c r="I42" s="21"/>
      <c r="K42" s="7"/>
      <c r="L42" s="7"/>
      <c r="M42" s="7"/>
      <c r="N42" s="7"/>
      <c r="O42" s="7"/>
      <c r="P42" s="7"/>
      <c r="Q42" s="7"/>
      <c r="R42" s="7"/>
      <c r="S42" s="7"/>
      <c r="T42" s="7"/>
    </row>
    <row r="43" spans="1:20" ht="15.75" thickTop="1" x14ac:dyDescent="0.25">
      <c r="B43" s="8"/>
      <c r="C43" s="20"/>
      <c r="D43" s="21"/>
      <c r="E43" s="21"/>
      <c r="F43" s="21"/>
      <c r="G43" s="21"/>
      <c r="H43" s="21"/>
      <c r="I43" s="21"/>
      <c r="K43" s="7"/>
      <c r="L43" s="7"/>
      <c r="M43" s="7"/>
      <c r="N43" s="7"/>
      <c r="O43" s="7"/>
      <c r="P43" s="7"/>
      <c r="Q43" s="7"/>
      <c r="R43" s="7"/>
      <c r="S43" s="7"/>
      <c r="T43" s="7"/>
    </row>
    <row r="44" spans="1:20" ht="87" customHeight="1" x14ac:dyDescent="0.25">
      <c r="A44" s="14" t="s">
        <v>98</v>
      </c>
      <c r="B44" s="8"/>
      <c r="C44" s="20"/>
      <c r="D44" s="21"/>
      <c r="E44" s="21"/>
      <c r="F44" s="21"/>
      <c r="G44" s="21"/>
      <c r="H44" s="21"/>
      <c r="I44" s="21"/>
      <c r="K44" s="7"/>
      <c r="L44" s="7"/>
      <c r="M44" s="7"/>
      <c r="N44" s="7"/>
      <c r="O44" s="7"/>
      <c r="P44" s="7"/>
      <c r="Q44" s="7"/>
      <c r="R44" s="7"/>
      <c r="S44" s="7"/>
      <c r="T44" s="7"/>
    </row>
    <row r="45" spans="1:20" x14ac:dyDescent="0.25">
      <c r="B45" s="8"/>
      <c r="C45" s="20"/>
      <c r="D45" s="21"/>
      <c r="E45" s="21"/>
      <c r="F45" s="21"/>
      <c r="G45" s="21"/>
      <c r="H45" s="21"/>
      <c r="I45" s="21"/>
      <c r="K45" s="7"/>
      <c r="L45" s="7"/>
      <c r="M45" s="7"/>
      <c r="N45" s="7"/>
      <c r="O45" s="7"/>
      <c r="P45" s="7"/>
      <c r="Q45" s="7"/>
      <c r="R45" s="7"/>
      <c r="S45" s="7"/>
      <c r="T45" s="7"/>
    </row>
    <row r="46" spans="1:20" ht="27.75" customHeight="1" x14ac:dyDescent="0.25">
      <c r="A46" s="30" t="s">
        <v>91</v>
      </c>
      <c r="B46" s="30"/>
      <c r="C46" s="25"/>
      <c r="D46" s="21"/>
      <c r="E46" s="21"/>
      <c r="F46" s="21"/>
      <c r="G46" s="21"/>
      <c r="H46" s="21"/>
      <c r="I46" s="21"/>
      <c r="K46" s="7"/>
      <c r="L46" s="7"/>
      <c r="M46" s="7"/>
      <c r="N46" s="7"/>
      <c r="O46" s="7"/>
      <c r="P46" s="7"/>
      <c r="Q46" s="7"/>
      <c r="R46" s="7"/>
      <c r="S46" s="7"/>
      <c r="T46" s="7"/>
    </row>
    <row r="47" spans="1:20" ht="34.5" customHeight="1" x14ac:dyDescent="0.25">
      <c r="A47" s="26" t="s">
        <v>99</v>
      </c>
      <c r="B47" s="26"/>
      <c r="C47" s="25"/>
      <c r="D47" s="21"/>
      <c r="E47" s="21"/>
      <c r="F47" s="21"/>
      <c r="G47" s="21"/>
      <c r="H47" s="21"/>
      <c r="I47" s="21"/>
      <c r="K47" s="7"/>
      <c r="L47" s="7"/>
      <c r="M47" s="7"/>
      <c r="N47" s="7"/>
      <c r="O47" s="7"/>
      <c r="P47" s="7"/>
      <c r="Q47" s="7"/>
      <c r="R47" s="7"/>
      <c r="S47" s="7"/>
      <c r="T47" s="7"/>
    </row>
    <row r="48" spans="1:20" x14ac:dyDescent="0.25">
      <c r="B48" s="8"/>
      <c r="C48" s="20"/>
      <c r="D48" s="21"/>
      <c r="E48" s="21"/>
      <c r="F48" s="21"/>
      <c r="G48" s="21"/>
      <c r="H48" s="21"/>
      <c r="I48" s="21"/>
      <c r="K48" s="7"/>
      <c r="L48" s="7"/>
      <c r="M48" s="7"/>
      <c r="N48" s="7"/>
      <c r="O48" s="7"/>
      <c r="P48" s="7"/>
      <c r="Q48" s="7"/>
      <c r="R48" s="7"/>
      <c r="S48" s="7"/>
      <c r="T48" s="7"/>
    </row>
    <row r="49" spans="1:7" ht="15.75" thickBot="1" x14ac:dyDescent="0.3"/>
    <row r="50" spans="1:7" ht="15.75" thickBot="1" x14ac:dyDescent="0.3">
      <c r="A50" s="4" t="s">
        <v>5</v>
      </c>
      <c r="B50" s="13" t="s">
        <v>2</v>
      </c>
      <c r="C50" s="10">
        <f>SUM(B51:B70)</f>
        <v>0</v>
      </c>
      <c r="D50" s="33" t="s">
        <v>69</v>
      </c>
      <c r="E50" s="34"/>
      <c r="F50" s="34"/>
      <c r="G50" t="str">
        <f>IF(C50&gt;=12,"REQUISITO ASSOLTO","REQUISITO NON ASSOLTO")</f>
        <v>REQUISITO NON ASSOLTO</v>
      </c>
    </row>
    <row r="51" spans="1:7" ht="15.75" thickBot="1" x14ac:dyDescent="0.3">
      <c r="A51" s="8" t="s">
        <v>8</v>
      </c>
      <c r="B51" s="3"/>
    </row>
    <row r="52" spans="1:7" ht="15.75" thickBot="1" x14ac:dyDescent="0.3">
      <c r="A52" s="8" t="s">
        <v>9</v>
      </c>
      <c r="B52" s="3"/>
    </row>
    <row r="53" spans="1:7" ht="15.75" thickBot="1" x14ac:dyDescent="0.3">
      <c r="A53" s="8" t="s">
        <v>10</v>
      </c>
      <c r="B53" s="3"/>
    </row>
    <row r="54" spans="1:7" ht="15.75" thickBot="1" x14ac:dyDescent="0.3">
      <c r="A54" s="8" t="s">
        <v>11</v>
      </c>
      <c r="B54" s="3"/>
    </row>
    <row r="55" spans="1:7" ht="15.75" thickBot="1" x14ac:dyDescent="0.3">
      <c r="A55" s="8" t="s">
        <v>12</v>
      </c>
      <c r="B55" s="3"/>
    </row>
    <row r="56" spans="1:7" ht="15.75" thickBot="1" x14ac:dyDescent="0.3">
      <c r="A56" s="8" t="s">
        <v>13</v>
      </c>
      <c r="B56" s="3"/>
    </row>
    <row r="57" spans="1:7" ht="15.75" thickBot="1" x14ac:dyDescent="0.3">
      <c r="A57" s="8" t="s">
        <v>14</v>
      </c>
      <c r="B57" s="3"/>
    </row>
    <row r="58" spans="1:7" ht="15.75" thickBot="1" x14ac:dyDescent="0.3">
      <c r="A58" s="8" t="s">
        <v>15</v>
      </c>
      <c r="B58" s="3"/>
    </row>
    <row r="59" spans="1:7" ht="15.75" thickBot="1" x14ac:dyDescent="0.3">
      <c r="A59" s="8" t="s">
        <v>16</v>
      </c>
      <c r="B59" s="3"/>
    </row>
    <row r="60" spans="1:7" ht="15.75" thickBot="1" x14ac:dyDescent="0.3">
      <c r="A60" s="8" t="s">
        <v>17</v>
      </c>
      <c r="B60" s="3"/>
    </row>
    <row r="61" spans="1:7" ht="15.75" thickBot="1" x14ac:dyDescent="0.3">
      <c r="A61" s="8" t="s">
        <v>18</v>
      </c>
      <c r="B61" s="3"/>
    </row>
    <row r="62" spans="1:7" ht="15.75" thickBot="1" x14ac:dyDescent="0.3">
      <c r="A62" s="8" t="s">
        <v>19</v>
      </c>
      <c r="B62" s="3"/>
    </row>
    <row r="63" spans="1:7" ht="15.75" thickBot="1" x14ac:dyDescent="0.3">
      <c r="A63" s="8" t="s">
        <v>29</v>
      </c>
      <c r="B63" s="3"/>
    </row>
    <row r="64" spans="1:7" ht="15.75" thickBot="1" x14ac:dyDescent="0.3">
      <c r="A64" s="8" t="s">
        <v>30</v>
      </c>
      <c r="B64" s="3"/>
    </row>
    <row r="65" spans="1:7" ht="15.75" thickBot="1" x14ac:dyDescent="0.3">
      <c r="A65" s="8" t="s">
        <v>31</v>
      </c>
      <c r="B65" s="3"/>
    </row>
    <row r="66" spans="1:7" ht="15.75" thickBot="1" x14ac:dyDescent="0.3">
      <c r="A66" s="8" t="s">
        <v>32</v>
      </c>
      <c r="B66" s="3"/>
    </row>
    <row r="67" spans="1:7" ht="15.75" thickBot="1" x14ac:dyDescent="0.3">
      <c r="A67" s="8" t="s">
        <v>33</v>
      </c>
      <c r="B67" s="3"/>
    </row>
    <row r="68" spans="1:7" ht="15.75" thickBot="1" x14ac:dyDescent="0.3">
      <c r="A68" s="8" t="s">
        <v>34</v>
      </c>
      <c r="B68" s="3"/>
    </row>
    <row r="69" spans="1:7" ht="15.75" thickBot="1" x14ac:dyDescent="0.3">
      <c r="A69" s="8" t="s">
        <v>35</v>
      </c>
      <c r="B69" s="3"/>
    </row>
    <row r="70" spans="1:7" ht="15.75" thickBot="1" x14ac:dyDescent="0.3">
      <c r="A70" s="8" t="s">
        <v>36</v>
      </c>
      <c r="B70" s="3"/>
    </row>
    <row r="71" spans="1:7" ht="15.75" thickBot="1" x14ac:dyDescent="0.3"/>
    <row r="72" spans="1:7" ht="15.75" thickBot="1" x14ac:dyDescent="0.3">
      <c r="A72" s="4" t="s">
        <v>68</v>
      </c>
      <c r="B72" s="13" t="s">
        <v>3</v>
      </c>
      <c r="C72" s="10">
        <f>SUM(B73:B101)+IF(B102+B103&gt;6,6,B102+B103)</f>
        <v>0</v>
      </c>
      <c r="D72" s="33" t="s">
        <v>4</v>
      </c>
      <c r="E72" s="34"/>
      <c r="F72" s="34"/>
      <c r="G72" t="str">
        <f>IF(C72&gt;=18,"REQUISITO ASSOLTO","REQUISITO NON ASSOLTO")</f>
        <v>REQUISITO NON ASSOLTO</v>
      </c>
    </row>
    <row r="73" spans="1:7" ht="15.75" thickBot="1" x14ac:dyDescent="0.3">
      <c r="A73" s="8" t="s">
        <v>20</v>
      </c>
      <c r="B73" s="3"/>
    </row>
    <row r="74" spans="1:7" ht="15.75" thickBot="1" x14ac:dyDescent="0.3">
      <c r="A74" s="8" t="s">
        <v>21</v>
      </c>
      <c r="B74" s="3"/>
    </row>
    <row r="75" spans="1:7" ht="15.75" thickBot="1" x14ac:dyDescent="0.3">
      <c r="A75" s="8" t="s">
        <v>22</v>
      </c>
      <c r="B75" s="3"/>
    </row>
    <row r="76" spans="1:7" ht="15.75" thickBot="1" x14ac:dyDescent="0.3">
      <c r="A76" s="8" t="s">
        <v>23</v>
      </c>
      <c r="B76" s="3"/>
    </row>
    <row r="77" spans="1:7" ht="15.75" thickBot="1" x14ac:dyDescent="0.3">
      <c r="A77" s="8" t="s">
        <v>24</v>
      </c>
      <c r="B77" s="3"/>
    </row>
    <row r="78" spans="1:7" ht="15.75" thickBot="1" x14ac:dyDescent="0.3">
      <c r="A78" s="8" t="s">
        <v>25</v>
      </c>
      <c r="B78" s="3"/>
    </row>
    <row r="79" spans="1:7" ht="15.75" thickBot="1" x14ac:dyDescent="0.3">
      <c r="A79" s="8" t="s">
        <v>26</v>
      </c>
      <c r="B79" s="3"/>
    </row>
    <row r="80" spans="1:7" ht="15.75" thickBot="1" x14ac:dyDescent="0.3">
      <c r="A80" s="8" t="s">
        <v>27</v>
      </c>
      <c r="B80" s="3"/>
    </row>
    <row r="81" spans="1:2" ht="15.75" thickBot="1" x14ac:dyDescent="0.3">
      <c r="A81" s="8" t="s">
        <v>28</v>
      </c>
      <c r="B81" s="3"/>
    </row>
    <row r="82" spans="1:2" ht="15.75" thickBot="1" x14ac:dyDescent="0.3">
      <c r="A82" s="8" t="s">
        <v>29</v>
      </c>
      <c r="B82" s="3"/>
    </row>
    <row r="83" spans="1:2" ht="15.75" thickBot="1" x14ac:dyDescent="0.3">
      <c r="A83" s="8" t="s">
        <v>30</v>
      </c>
      <c r="B83" s="3"/>
    </row>
    <row r="84" spans="1:2" ht="15.75" thickBot="1" x14ac:dyDescent="0.3">
      <c r="A84" s="8" t="s">
        <v>31</v>
      </c>
      <c r="B84" s="3"/>
    </row>
    <row r="85" spans="1:2" ht="15.75" thickBot="1" x14ac:dyDescent="0.3">
      <c r="A85" s="8" t="s">
        <v>32</v>
      </c>
      <c r="B85" s="3"/>
    </row>
    <row r="86" spans="1:2" ht="15.75" thickBot="1" x14ac:dyDescent="0.3">
      <c r="A86" s="8" t="s">
        <v>33</v>
      </c>
      <c r="B86" s="3"/>
    </row>
    <row r="87" spans="1:2" ht="15.75" thickBot="1" x14ac:dyDescent="0.3">
      <c r="A87" s="8" t="s">
        <v>34</v>
      </c>
      <c r="B87" s="3"/>
    </row>
    <row r="88" spans="1:2" ht="15.75" thickBot="1" x14ac:dyDescent="0.3">
      <c r="A88" s="8" t="s">
        <v>35</v>
      </c>
      <c r="B88" s="3"/>
    </row>
    <row r="89" spans="1:2" ht="15.75" thickBot="1" x14ac:dyDescent="0.3">
      <c r="A89" s="8" t="s">
        <v>36</v>
      </c>
      <c r="B89" s="3"/>
    </row>
    <row r="90" spans="1:2" ht="15.75" thickBot="1" x14ac:dyDescent="0.3">
      <c r="A90" s="8" t="s">
        <v>37</v>
      </c>
      <c r="B90" s="3"/>
    </row>
    <row r="91" spans="1:2" ht="15.75" thickBot="1" x14ac:dyDescent="0.3">
      <c r="A91" s="8" t="s">
        <v>38</v>
      </c>
      <c r="B91" s="3"/>
    </row>
    <row r="92" spans="1:2" ht="15.75" thickBot="1" x14ac:dyDescent="0.3">
      <c r="A92" s="8" t="s">
        <v>39</v>
      </c>
      <c r="B92" s="3"/>
    </row>
    <row r="93" spans="1:2" ht="15.75" thickBot="1" x14ac:dyDescent="0.3">
      <c r="A93" s="8" t="s">
        <v>40</v>
      </c>
      <c r="B93" s="3"/>
    </row>
    <row r="94" spans="1:2" ht="15.75" thickBot="1" x14ac:dyDescent="0.3">
      <c r="A94" s="8" t="s">
        <v>41</v>
      </c>
      <c r="B94" s="3"/>
    </row>
    <row r="95" spans="1:2" ht="15.75" thickBot="1" x14ac:dyDescent="0.3">
      <c r="A95" s="8" t="s">
        <v>42</v>
      </c>
      <c r="B95" s="3"/>
    </row>
    <row r="96" spans="1:2" ht="15.75" thickBot="1" x14ac:dyDescent="0.3">
      <c r="A96" s="8" t="s">
        <v>43</v>
      </c>
      <c r="B96" s="3"/>
    </row>
    <row r="97" spans="1:9" ht="15.75" thickBot="1" x14ac:dyDescent="0.3">
      <c r="A97" s="8" t="s">
        <v>44</v>
      </c>
      <c r="B97" s="3"/>
    </row>
    <row r="98" spans="1:9" ht="15.75" thickBot="1" x14ac:dyDescent="0.3">
      <c r="A98" s="8" t="s">
        <v>45</v>
      </c>
      <c r="B98" s="3"/>
    </row>
    <row r="99" spans="1:9" ht="15.75" thickBot="1" x14ac:dyDescent="0.3">
      <c r="A99" s="8" t="s">
        <v>46</v>
      </c>
      <c r="B99" s="3"/>
    </row>
    <row r="100" spans="1:9" ht="15.75" thickBot="1" x14ac:dyDescent="0.3">
      <c r="A100" s="8" t="s">
        <v>47</v>
      </c>
      <c r="B100" s="3"/>
    </row>
    <row r="101" spans="1:9" ht="15.75" thickBot="1" x14ac:dyDescent="0.3">
      <c r="A101" s="8" t="s">
        <v>48</v>
      </c>
      <c r="B101" s="3"/>
    </row>
    <row r="102" spans="1:9" ht="15.75" thickBot="1" x14ac:dyDescent="0.3">
      <c r="A102" s="8" t="s">
        <v>70</v>
      </c>
      <c r="B102" s="3"/>
      <c r="C102" s="35" t="s">
        <v>72</v>
      </c>
      <c r="D102" s="36"/>
      <c r="E102" s="36"/>
      <c r="F102" s="36"/>
      <c r="G102" s="36"/>
      <c r="H102" s="36"/>
      <c r="I102" s="36"/>
    </row>
    <row r="103" spans="1:9" ht="15.75" thickBot="1" x14ac:dyDescent="0.3">
      <c r="A103" s="8" t="s">
        <v>71</v>
      </c>
      <c r="B103" s="3"/>
      <c r="C103" s="35"/>
      <c r="D103" s="36"/>
      <c r="E103" s="36"/>
      <c r="F103" s="36"/>
      <c r="G103" s="36"/>
      <c r="H103" s="36"/>
      <c r="I103" s="36"/>
    </row>
    <row r="104" spans="1:9" ht="15.75" thickBot="1" x14ac:dyDescent="0.3">
      <c r="B104" s="11"/>
    </row>
    <row r="105" spans="1:9" ht="15.75" thickBot="1" x14ac:dyDescent="0.3">
      <c r="A105" s="4" t="s">
        <v>68</v>
      </c>
      <c r="B105" s="13" t="s">
        <v>3</v>
      </c>
      <c r="C105" s="10">
        <f>SUM(B106:B149)</f>
        <v>0</v>
      </c>
      <c r="D105" s="33" t="s">
        <v>78</v>
      </c>
      <c r="E105" s="34"/>
      <c r="F105" s="34"/>
      <c r="G105" t="str">
        <f>IF(C105&gt;=60,"REQUISITO ASSOLTO","REQUISITO NON ASSOLTO")</f>
        <v>REQUISITO NON ASSOLTO</v>
      </c>
    </row>
    <row r="106" spans="1:9" ht="15.75" thickBot="1" x14ac:dyDescent="0.3">
      <c r="A106" s="8" t="s">
        <v>73</v>
      </c>
      <c r="B106" s="3"/>
    </row>
    <row r="107" spans="1:9" ht="15.75" thickBot="1" x14ac:dyDescent="0.3">
      <c r="A107" s="8" t="s">
        <v>74</v>
      </c>
      <c r="B107" s="3"/>
    </row>
    <row r="108" spans="1:9" ht="15.75" thickBot="1" x14ac:dyDescent="0.3">
      <c r="A108" s="8" t="s">
        <v>75</v>
      </c>
      <c r="B108" s="3"/>
    </row>
    <row r="109" spans="1:9" ht="15.75" thickBot="1" x14ac:dyDescent="0.3">
      <c r="A109" s="8" t="s">
        <v>76</v>
      </c>
      <c r="B109" s="3"/>
    </row>
    <row r="110" spans="1:9" ht="15.75" thickBot="1" x14ac:dyDescent="0.3">
      <c r="A110" s="8" t="s">
        <v>71</v>
      </c>
      <c r="B110" s="3"/>
    </row>
    <row r="111" spans="1:9" ht="15.75" thickBot="1" x14ac:dyDescent="0.3">
      <c r="A111" s="8" t="s">
        <v>77</v>
      </c>
      <c r="B111" s="3"/>
    </row>
    <row r="112" spans="1:9" ht="15.75" thickBot="1" x14ac:dyDescent="0.3">
      <c r="A112" s="8" t="s">
        <v>29</v>
      </c>
      <c r="B112" s="3"/>
    </row>
    <row r="113" spans="1:2" ht="15.75" thickBot="1" x14ac:dyDescent="0.3">
      <c r="A113" s="8" t="s">
        <v>30</v>
      </c>
      <c r="B113" s="3"/>
    </row>
    <row r="114" spans="1:2" ht="15.75" thickBot="1" x14ac:dyDescent="0.3">
      <c r="A114" s="8" t="s">
        <v>31</v>
      </c>
      <c r="B114" s="3"/>
    </row>
    <row r="115" spans="1:2" ht="15.75" thickBot="1" x14ac:dyDescent="0.3">
      <c r="A115" s="8" t="s">
        <v>32</v>
      </c>
      <c r="B115" s="3"/>
    </row>
    <row r="116" spans="1:2" ht="15.75" thickBot="1" x14ac:dyDescent="0.3">
      <c r="A116" s="8" t="s">
        <v>33</v>
      </c>
      <c r="B116" s="3"/>
    </row>
    <row r="117" spans="1:2" ht="15.75" thickBot="1" x14ac:dyDescent="0.3">
      <c r="A117" s="8" t="s">
        <v>34</v>
      </c>
      <c r="B117" s="3"/>
    </row>
    <row r="118" spans="1:2" ht="15.75" thickBot="1" x14ac:dyDescent="0.3">
      <c r="A118" s="8" t="s">
        <v>35</v>
      </c>
      <c r="B118" s="3"/>
    </row>
    <row r="119" spans="1:2" ht="15.75" thickBot="1" x14ac:dyDescent="0.3">
      <c r="A119" s="8" t="s">
        <v>20</v>
      </c>
      <c r="B119" s="3"/>
    </row>
    <row r="120" spans="1:2" ht="15.75" thickBot="1" x14ac:dyDescent="0.3">
      <c r="A120" s="8" t="s">
        <v>21</v>
      </c>
      <c r="B120" s="3"/>
    </row>
    <row r="121" spans="1:2" ht="15.75" thickBot="1" x14ac:dyDescent="0.3">
      <c r="A121" s="8" t="s">
        <v>22</v>
      </c>
      <c r="B121" s="3"/>
    </row>
    <row r="122" spans="1:2" ht="15.75" thickBot="1" x14ac:dyDescent="0.3">
      <c r="A122" s="8" t="s">
        <v>23</v>
      </c>
      <c r="B122" s="3"/>
    </row>
    <row r="123" spans="1:2" ht="15.75" thickBot="1" x14ac:dyDescent="0.3">
      <c r="A123" s="8" t="s">
        <v>24</v>
      </c>
      <c r="B123" s="3"/>
    </row>
    <row r="124" spans="1:2" ht="15.75" thickBot="1" x14ac:dyDescent="0.3">
      <c r="A124" s="8" t="s">
        <v>25</v>
      </c>
      <c r="B124" s="3"/>
    </row>
    <row r="125" spans="1:2" ht="15.75" thickBot="1" x14ac:dyDescent="0.3">
      <c r="A125" s="8" t="s">
        <v>26</v>
      </c>
      <c r="B125" s="3"/>
    </row>
    <row r="126" spans="1:2" ht="15.75" thickBot="1" x14ac:dyDescent="0.3">
      <c r="A126" s="8" t="s">
        <v>27</v>
      </c>
      <c r="B126" s="3"/>
    </row>
    <row r="127" spans="1:2" ht="15.75" thickBot="1" x14ac:dyDescent="0.3">
      <c r="A127" s="8" t="s">
        <v>28</v>
      </c>
      <c r="B127" s="3"/>
    </row>
    <row r="128" spans="1:2" ht="15.75" thickBot="1" x14ac:dyDescent="0.3">
      <c r="A128" s="8" t="s">
        <v>8</v>
      </c>
      <c r="B128" s="3"/>
    </row>
    <row r="129" spans="1:2" ht="15.75" thickBot="1" x14ac:dyDescent="0.3">
      <c r="A129" s="8" t="s">
        <v>9</v>
      </c>
      <c r="B129" s="3"/>
    </row>
    <row r="130" spans="1:2" ht="15.75" thickBot="1" x14ac:dyDescent="0.3">
      <c r="A130" s="8" t="s">
        <v>10</v>
      </c>
      <c r="B130" s="3"/>
    </row>
    <row r="131" spans="1:2" ht="15.75" thickBot="1" x14ac:dyDescent="0.3">
      <c r="A131" s="8" t="s">
        <v>11</v>
      </c>
      <c r="B131" s="3"/>
    </row>
    <row r="132" spans="1:2" ht="15.75" thickBot="1" x14ac:dyDescent="0.3">
      <c r="A132" s="8" t="s">
        <v>12</v>
      </c>
      <c r="B132" s="3"/>
    </row>
    <row r="133" spans="1:2" ht="15.75" thickBot="1" x14ac:dyDescent="0.3">
      <c r="A133" s="8" t="s">
        <v>13</v>
      </c>
      <c r="B133" s="3"/>
    </row>
    <row r="134" spans="1:2" ht="15.75" thickBot="1" x14ac:dyDescent="0.3">
      <c r="A134" s="8" t="s">
        <v>14</v>
      </c>
      <c r="B134" s="3"/>
    </row>
    <row r="135" spans="1:2" ht="15.75" thickBot="1" x14ac:dyDescent="0.3">
      <c r="A135" s="8" t="s">
        <v>15</v>
      </c>
      <c r="B135" s="3"/>
    </row>
    <row r="136" spans="1:2" ht="15.75" thickBot="1" x14ac:dyDescent="0.3">
      <c r="A136" s="8" t="s">
        <v>16</v>
      </c>
      <c r="B136" s="3"/>
    </row>
    <row r="137" spans="1:2" ht="15.75" thickBot="1" x14ac:dyDescent="0.3">
      <c r="A137" s="8" t="s">
        <v>17</v>
      </c>
      <c r="B137" s="3"/>
    </row>
    <row r="138" spans="1:2" ht="15.75" thickBot="1" x14ac:dyDescent="0.3">
      <c r="A138" s="8" t="s">
        <v>18</v>
      </c>
      <c r="B138" s="3"/>
    </row>
    <row r="139" spans="1:2" ht="15.75" thickBot="1" x14ac:dyDescent="0.3">
      <c r="A139" s="8" t="s">
        <v>19</v>
      </c>
      <c r="B139" s="3"/>
    </row>
    <row r="140" spans="1:2" ht="15.75" thickBot="1" x14ac:dyDescent="0.3">
      <c r="A140" s="8" t="s">
        <v>79</v>
      </c>
      <c r="B140" s="3"/>
    </row>
    <row r="141" spans="1:2" ht="15.75" thickBot="1" x14ac:dyDescent="0.3">
      <c r="A141" s="8" t="s">
        <v>80</v>
      </c>
      <c r="B141" s="3"/>
    </row>
    <row r="142" spans="1:2" ht="15.75" thickBot="1" x14ac:dyDescent="0.3">
      <c r="A142" s="8" t="s">
        <v>81</v>
      </c>
      <c r="B142" s="3"/>
    </row>
    <row r="143" spans="1:2" ht="15.75" thickBot="1" x14ac:dyDescent="0.3">
      <c r="A143" s="8" t="s">
        <v>82</v>
      </c>
      <c r="B143" s="3"/>
    </row>
    <row r="144" spans="1:2" ht="15.75" thickBot="1" x14ac:dyDescent="0.3">
      <c r="A144" s="8" t="s">
        <v>83</v>
      </c>
      <c r="B144" s="3"/>
    </row>
    <row r="145" spans="1:2" ht="15.75" thickBot="1" x14ac:dyDescent="0.3">
      <c r="A145" s="8" t="s">
        <v>84</v>
      </c>
      <c r="B145" s="3"/>
    </row>
    <row r="146" spans="1:2" ht="15.75" thickBot="1" x14ac:dyDescent="0.3">
      <c r="A146" s="8" t="s">
        <v>85</v>
      </c>
      <c r="B146" s="3"/>
    </row>
    <row r="147" spans="1:2" ht="15.75" thickBot="1" x14ac:dyDescent="0.3">
      <c r="A147" s="8" t="s">
        <v>86</v>
      </c>
      <c r="B147" s="3"/>
    </row>
    <row r="148" spans="1:2" ht="15.75" thickBot="1" x14ac:dyDescent="0.3">
      <c r="A148" s="8" t="s">
        <v>87</v>
      </c>
      <c r="B148" s="3"/>
    </row>
    <row r="149" spans="1:2" ht="15.75" thickBot="1" x14ac:dyDescent="0.3">
      <c r="A149" s="8" t="s">
        <v>88</v>
      </c>
      <c r="B149" s="3"/>
    </row>
    <row r="150" spans="1:2" x14ac:dyDescent="0.25">
      <c r="B150" s="11"/>
    </row>
    <row r="151" spans="1:2" x14ac:dyDescent="0.25">
      <c r="B151" s="13"/>
    </row>
    <row r="152" spans="1:2" ht="72" customHeight="1" x14ac:dyDescent="0.25">
      <c r="A152" s="32" t="s">
        <v>100</v>
      </c>
      <c r="B152" s="32"/>
    </row>
  </sheetData>
  <sheetProtection algorithmName="SHA-512" hashValue="A2wtMyM3cb4S3uv3T0JYIXXRFSO7LE+hV45ZyIwNlG6jSAOTgrpUbpp4bPLA+quR20rr0/IZWjrQaAP3khSVkQ==" saltValue="E9ixdxz7Tzun7NJ8BhIcLQ==" spinCount="100000" sheet="1" objects="1" scenarios="1"/>
  <mergeCells count="9">
    <mergeCell ref="B8:G8"/>
    <mergeCell ref="A12:B12"/>
    <mergeCell ref="A40:B40"/>
    <mergeCell ref="A46:B46"/>
    <mergeCell ref="A152:B152"/>
    <mergeCell ref="D50:F50"/>
    <mergeCell ref="D72:F72"/>
    <mergeCell ref="D105:F105"/>
    <mergeCell ref="C102:I103"/>
  </mergeCells>
  <dataValidations count="1">
    <dataValidation type="decimal" allowBlank="1" showInputMessage="1" showErrorMessage="1" sqref="B51:B70 B73:B104 B106:B150" xr:uid="{1FE730D2-1B85-4B5F-8CE6-1DC89BC8E763}">
      <formula1>0</formula1>
      <formula2>100</formula2>
    </dataValidation>
  </dataValidations>
  <hyperlinks>
    <hyperlink ref="B4" r:id="rId1" xr:uid="{8B5F14FF-164E-49A4-A8DE-759C48E2C3D8}"/>
  </hyperlinks>
  <pageMargins left="0.7" right="0.7" top="0.75" bottom="0.75" header="0.3" footer="0.3"/>
  <pageSetup paperSize="9" orientation="portrait"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CE008C23DB7DD4EAE85E55115C4A7EA" ma:contentTypeVersion="16" ma:contentTypeDescription="Creare un nuovo documento." ma:contentTypeScope="" ma:versionID="80db43868e3fd2e230c15b40987f9255">
  <xsd:schema xmlns:xsd="http://www.w3.org/2001/XMLSchema" xmlns:xs="http://www.w3.org/2001/XMLSchema" xmlns:p="http://schemas.microsoft.com/office/2006/metadata/properties" xmlns:ns3="ce2ceee5-4e98-448d-bd69-9759c2918574" xmlns:ns4="f3077446-a7b8-4994-9298-7551826f19f8" targetNamespace="http://schemas.microsoft.com/office/2006/metadata/properties" ma:root="true" ma:fieldsID="fd0e630f4195ace3f5d014850f4fdc14" ns3:_="" ns4:_="">
    <xsd:import namespace="ce2ceee5-4e98-448d-bd69-9759c2918574"/>
    <xsd:import namespace="f3077446-a7b8-4994-9298-7551826f19f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2ceee5-4e98-448d-bd69-9759c29185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077446-a7b8-4994-9298-7551826f19f8"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element name="SharingHintHash" ma:index="20"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e2ceee5-4e98-448d-bd69-9759c2918574" xsi:nil="true"/>
  </documentManagement>
</p:properties>
</file>

<file path=customXml/itemProps1.xml><?xml version="1.0" encoding="utf-8"?>
<ds:datastoreItem xmlns:ds="http://schemas.openxmlformats.org/officeDocument/2006/customXml" ds:itemID="{CC0CAE7B-B40C-4B8F-8331-9D448421C7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2ceee5-4e98-448d-bd69-9759c2918574"/>
    <ds:schemaRef ds:uri="f3077446-a7b8-4994-9298-7551826f19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02CD3C-EA04-4E61-B21D-5E831BD5D497}">
  <ds:schemaRefs>
    <ds:schemaRef ds:uri="http://schemas.microsoft.com/sharepoint/v3/contenttype/forms"/>
  </ds:schemaRefs>
</ds:datastoreItem>
</file>

<file path=customXml/itemProps3.xml><?xml version="1.0" encoding="utf-8"?>
<ds:datastoreItem xmlns:ds="http://schemas.openxmlformats.org/officeDocument/2006/customXml" ds:itemID="{69EC5EFD-73E3-43CF-A158-7F662F3C8232}">
  <ds:schemaRefs>
    <ds:schemaRef ds:uri="http://purl.org/dc/terms/"/>
    <ds:schemaRef ds:uri="http://purl.org/dc/dcmitype/"/>
    <ds:schemaRef ds:uri="ce2ceee5-4e98-448d-bd69-9759c2918574"/>
    <ds:schemaRef ds:uri="http://schemas.microsoft.com/office/infopath/2007/PartnerControls"/>
    <ds:schemaRef ds:uri="http://www.w3.org/XML/1998/namespace"/>
    <ds:schemaRef ds:uri="http://purl.org/dc/elements/1.1/"/>
    <ds:schemaRef ds:uri="http://schemas.microsoft.com/office/2006/documentManagement/types"/>
    <ds:schemaRef ds:uri="http://schemas.openxmlformats.org/package/2006/metadata/core-properties"/>
    <ds:schemaRef ds:uri="f3077446-a7b8-4994-9298-7551826f19f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Edomi</dc:creator>
  <cp:lastModifiedBy>GIULIANI MARCO</cp:lastModifiedBy>
  <dcterms:created xsi:type="dcterms:W3CDTF">2023-03-22T15:28:16Z</dcterms:created>
  <dcterms:modified xsi:type="dcterms:W3CDTF">2025-05-29T10:55:22Z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0x0101007CE008C23DB7DD4EAE85E55115C4A7EA</vt:lpwstr>
  </property>
</Properties>
</file>